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935" activeTab="0"/>
  </bookViews>
  <sheets>
    <sheet name="Zone wise" sheetId="1" r:id="rId1"/>
    <sheet name="main" sheetId="2" r:id="rId2"/>
    <sheet name="Sheet2" sheetId="3" r:id="rId3"/>
    <sheet name="Sheet3" sheetId="4" r:id="rId4"/>
  </sheets>
  <definedNames>
    <definedName name="_xlnm.Print_Titles" localSheetId="1">'main'!$4:$5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<sst xmlns="http://schemas.openxmlformats.org/spreadsheetml/2006/main" count="406" uniqueCount="129">
  <si>
    <t>Haryana College Teachers’ Association</t>
  </si>
  <si>
    <t>Unit wise Fee Received Table</t>
  </si>
  <si>
    <t>Name of Unit</t>
  </si>
  <si>
    <t>Number of Members</t>
  </si>
  <si>
    <t>2005-06</t>
  </si>
  <si>
    <t>2006-07</t>
  </si>
  <si>
    <t>2007-08</t>
  </si>
  <si>
    <t>2008-09</t>
  </si>
  <si>
    <t>Strug Fund</t>
  </si>
  <si>
    <t>2009-10</t>
  </si>
  <si>
    <t>2010-11</t>
  </si>
  <si>
    <t>-</t>
  </si>
  <si>
    <t>Total Units</t>
  </si>
  <si>
    <t>Total Members</t>
  </si>
  <si>
    <t>2011-12</t>
  </si>
  <si>
    <t>Sr No</t>
  </si>
  <si>
    <t>GM National College Ambala Cantt</t>
  </si>
  <si>
    <t>S D College Ambala Cantt</t>
  </si>
  <si>
    <t xml:space="preserve">Arya Girls College Ambala Cantt </t>
  </si>
  <si>
    <t>MDSD Girls College Ambala Cantt</t>
  </si>
  <si>
    <t>S L DAV College of Edu Ambala City</t>
  </si>
  <si>
    <t>S A Jain College Ambala City</t>
  </si>
  <si>
    <t>DAV college Ambala City</t>
  </si>
  <si>
    <t>D A V College, Naneola (Ambala)</t>
  </si>
  <si>
    <t xml:space="preserve">M P N College,Mullana Distt- Ambala </t>
  </si>
  <si>
    <t>SMS Khalsa Labana Girls College, Barara</t>
  </si>
  <si>
    <t>Vaish College Bhiwani</t>
  </si>
  <si>
    <t>Adarsh Mahila MV Bhiwani</t>
  </si>
  <si>
    <t>BLJS College,Tosham  Distt-Bhiwani</t>
  </si>
  <si>
    <t>J V M G.R.R. College Charkhidadri</t>
  </si>
  <si>
    <t>Apeejay Saraswati KMV Ch Dadri</t>
  </si>
  <si>
    <t>Kirorimal College of Ed. Bhiwani</t>
  </si>
  <si>
    <t>Murai Lal R College of Ed Charkhi Dadri</t>
  </si>
  <si>
    <t>KL Mehta D N C For Women Faridabad</t>
  </si>
  <si>
    <t>Aggarwal College Ballabgarh</t>
  </si>
  <si>
    <t>GGD SD College Palwal</t>
  </si>
  <si>
    <t>Kishanlal Public College Rewari</t>
  </si>
  <si>
    <t>RDS Public Girls’ College Rewari</t>
  </si>
  <si>
    <t>Saraswati Mahila MV Palwal</t>
  </si>
  <si>
    <t>DAV Centenary College Faridabad</t>
  </si>
  <si>
    <t>DN College Hisar</t>
  </si>
  <si>
    <t>CR College of Education Hisar</t>
  </si>
  <si>
    <t>FC College For Women Hisar</t>
  </si>
  <si>
    <t>CRM Jat College Hisar</t>
  </si>
  <si>
    <t>CR Kisan College Jind</t>
  </si>
  <si>
    <t>Sri Guru Hari S College, Jiwan Nagar</t>
  </si>
  <si>
    <t>Hindu Kanya Mahavidyalaya Jind</t>
  </si>
  <si>
    <t>CMK National Girls College Sirsa</t>
  </si>
  <si>
    <t>M M College Fatehabad</t>
  </si>
  <si>
    <t>SD Mahila Mahavidyalaya Narwana</t>
  </si>
  <si>
    <t>SD Mahila Mahavidyalaya Hansi</t>
  </si>
  <si>
    <t>MP College for women, Dabwali</t>
  </si>
  <si>
    <t>Dayal Singh College Karnal</t>
  </si>
  <si>
    <t>DAV College Karnal</t>
  </si>
  <si>
    <t>G N Khalsa College Karnal</t>
  </si>
  <si>
    <t>Arya College Panipat</t>
  </si>
  <si>
    <t>SD College Panipat</t>
  </si>
  <si>
    <t>I B College Panipat</t>
  </si>
  <si>
    <t>Gandhi Adarsh College, Samalkha</t>
  </si>
  <si>
    <t>D N Mahila MV Kurukshetra</t>
  </si>
  <si>
    <t>BPR College Kurukshetra</t>
  </si>
  <si>
    <t>RKSD College Kaithal</t>
  </si>
  <si>
    <t xml:space="preserve">DAV College, Pundri </t>
  </si>
  <si>
    <t xml:space="preserve">Ch. Ishwar Singh Kanya MV, Pundri </t>
  </si>
  <si>
    <t xml:space="preserve">Ch. Ishwar Singh Kanya MV, Dhand </t>
  </si>
  <si>
    <t xml:space="preserve">DAV College, Pehowa </t>
  </si>
  <si>
    <t xml:space="preserve">DAV College, Cheeka </t>
  </si>
  <si>
    <t xml:space="preserve">MN College, Shahabad  </t>
  </si>
  <si>
    <t>Arya Kanya MV, Shahabad</t>
  </si>
  <si>
    <t>I.G. National College, Ladwa 132 027</t>
  </si>
  <si>
    <t xml:space="preserve">B A R Janta College, Kaul  </t>
  </si>
  <si>
    <t>I G Mahila Mahavidyalaya Kaithal</t>
  </si>
  <si>
    <t>Y.M Degree College, Nuh</t>
  </si>
  <si>
    <t>A I J H M College Rohtak</t>
  </si>
  <si>
    <t>MK Jat Kanya MV Rohtak</t>
  </si>
  <si>
    <t>Gaur Brahmin College Rohtak</t>
  </si>
  <si>
    <t>Gaur Brahman College of Ed. Rohtak</t>
  </si>
  <si>
    <t>Vaish Arya Kanya MV Bahadurgarh</t>
  </si>
  <si>
    <t>Vaish College Rohtak</t>
  </si>
  <si>
    <t>Vaish College of Edu Rohtak</t>
  </si>
  <si>
    <t>Vaish Mahila Mahavidyalaya Rohtak</t>
  </si>
  <si>
    <t>Sat Jinda Kalyana College Kalanaur</t>
  </si>
  <si>
    <t>Maharaja Aggarsain College Jhajjar</t>
  </si>
  <si>
    <t>CR College of Education Rohtak</t>
  </si>
  <si>
    <t>TR College of Education Sonepat</t>
  </si>
  <si>
    <t>Hindu College Of Education Sonepat</t>
  </si>
  <si>
    <t>CRA College Sonepat</t>
  </si>
  <si>
    <t>Hindu College Sonepat</t>
  </si>
  <si>
    <t>TR Girls College Sonepat</t>
  </si>
  <si>
    <t>GVM Girls College Sonepat</t>
  </si>
  <si>
    <t>Hindu Girls College Sonepat</t>
  </si>
  <si>
    <t>Kanya MV Kharkhoda</t>
  </si>
  <si>
    <t>G N Khalsa College Yamunanagar</t>
  </si>
  <si>
    <t>G N Girls College Yamunanagar</t>
  </si>
  <si>
    <t>MLN College Yamunanagar</t>
  </si>
  <si>
    <t>DAV College for Girls Yamunanagar</t>
  </si>
  <si>
    <t>Hindu Girls College, Jagadhri</t>
  </si>
  <si>
    <t>Maharaja Aggarsen College, Jagadhri</t>
  </si>
  <si>
    <t>MLN College, Radaur</t>
  </si>
  <si>
    <t>DAV College, Sadhaura 134002</t>
  </si>
  <si>
    <t>NIL</t>
  </si>
  <si>
    <t>KVA DAV College For Women Karnal</t>
  </si>
  <si>
    <t>Shri LN Hindu College Rohtak</t>
  </si>
  <si>
    <t>Data</t>
  </si>
  <si>
    <t>Grand Total</t>
  </si>
  <si>
    <t>2006-7</t>
  </si>
  <si>
    <t>Zone</t>
  </si>
  <si>
    <t>Ambala</t>
  </si>
  <si>
    <t>Bhiwani</t>
  </si>
  <si>
    <t>Faridabad</t>
  </si>
  <si>
    <t>Hisar</t>
  </si>
  <si>
    <t>Karnal</t>
  </si>
  <si>
    <t>Kurukshetra</t>
  </si>
  <si>
    <t>Rohtak</t>
  </si>
  <si>
    <t>Sonepat</t>
  </si>
  <si>
    <t>Yamunanagar</t>
  </si>
  <si>
    <t>2007-8</t>
  </si>
  <si>
    <t>2008-9</t>
  </si>
  <si>
    <t>2009- 10</t>
  </si>
  <si>
    <t>2010- 11</t>
  </si>
  <si>
    <t>2011- 12</t>
  </si>
  <si>
    <t>Strg Fund</t>
  </si>
  <si>
    <t>2005- 6</t>
  </si>
  <si>
    <t>No of members (College wise)</t>
  </si>
  <si>
    <t>2012-13</t>
  </si>
  <si>
    <t>2012- 13</t>
  </si>
  <si>
    <t>GD DAV (Edu) Karnal</t>
  </si>
  <si>
    <t>46a</t>
  </si>
  <si>
    <t>Vaish Girls College, samalkha</t>
  </si>
</sst>
</file>

<file path=xl/styles.xml><?xml version="1.0" encoding="utf-8"?>
<styleSheet xmlns="http://schemas.openxmlformats.org/spreadsheetml/2006/main">
  <numFmts count="3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:mm:ss\ AM/PM"/>
    <numFmt numFmtId="185" formatCode="[$-F400]h:mm:ss\ AM/PM"/>
  </numFmts>
  <fonts count="51">
    <font>
      <sz val="10"/>
      <name val="Arial"/>
      <family val="0"/>
    </font>
    <font>
      <sz val="11"/>
      <color indexed="8"/>
      <name val="Bookman Old Style"/>
      <family val="1"/>
    </font>
    <font>
      <sz val="8"/>
      <name val="Arial"/>
      <family val="0"/>
    </font>
    <font>
      <sz val="12"/>
      <color indexed="8"/>
      <name val="Bookman Old Style"/>
      <family val="1"/>
    </font>
    <font>
      <sz val="12"/>
      <name val="Arial"/>
      <family val="0"/>
    </font>
    <font>
      <sz val="9"/>
      <name val="Arial"/>
      <family val="2"/>
    </font>
    <font>
      <sz val="11"/>
      <name val="Arial"/>
      <family val="2"/>
    </font>
    <font>
      <sz val="9"/>
      <name val="Bookman Old Style"/>
      <family val="1"/>
    </font>
    <font>
      <sz val="9"/>
      <color indexed="8"/>
      <name val="Bookman Old Style"/>
      <family val="1"/>
    </font>
    <font>
      <sz val="9"/>
      <color indexed="8"/>
      <name val="Arial"/>
      <family val="2"/>
    </font>
    <font>
      <b/>
      <sz val="9"/>
      <color indexed="8"/>
      <name val="Bookman Old Style"/>
      <family val="1"/>
    </font>
    <font>
      <sz val="9"/>
      <color indexed="2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185" fontId="9" fillId="0" borderId="11" xfId="0" applyNumberFormat="1" applyFont="1" applyBorder="1" applyAlignment="1">
      <alignment vertical="top" wrapText="1"/>
    </xf>
    <xf numFmtId="185" fontId="9" fillId="0" borderId="12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alignment wrapText="1" readingOrder="0"/>
      <border/>
    </dxf>
    <dxf>
      <alignment horizontal="center" readingOrder="0"/>
      <border/>
    </dxf>
  </dxf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B5:L104" sheet="main"/>
  </cacheSource>
  <cacheFields count="11">
    <cacheField name="Name of Unit">
      <sharedItems containsBlank="1" containsMixedTypes="0" count="89">
        <s v="GM National College Ambala Cantt"/>
        <s v="S D College Ambala Cantt"/>
        <s v="Arya Girls College Ambala Cantt "/>
        <s v="MDSD Girls College Ambala Cantt"/>
        <s v="S L DAV College of Edu Ambala City"/>
        <s v="S A Jain College Ambala City"/>
        <s v="DAV college Ambala City"/>
        <s v="D A V College, Naneola (Ambala)"/>
        <s v="M P N College,Mullana Distt- Ambala "/>
        <s v="SMS Khalsa Labana Girls College, Barara"/>
        <m/>
        <s v="Vaish College Bhiwani"/>
        <s v="Adarsh Mahila MV Bhiwani"/>
        <s v="BLJS College,Tosham  Distt-Bhiwani"/>
        <s v="J V M G.R.R. College Charkhidadri"/>
        <s v="Apeejay Saraswati KMV Ch Dadri"/>
        <s v="Kirorimal College of Ed. Bhiwani"/>
        <s v="Murai Lal R College of Ed Charkhi Dadri"/>
        <s v="KL Mehta D N C For Women Faridabad"/>
        <s v="Aggarwal College Ballabgarh"/>
        <s v="GGD SD College Palwal"/>
        <s v="Kishanlal Public College Rewari"/>
        <s v="RDS Public Girls’ College Rewari"/>
        <s v="Saraswati Mahila MV Palwal"/>
        <s v="DAV Centenary College Faridabad"/>
        <s v="Y.M Degree College, Nuh"/>
        <s v="DN College Hisar"/>
        <s v="CR College of Education Hisar"/>
        <s v="FC College For Women Hisar"/>
        <s v="CRM Jat College Hisar"/>
        <s v="CR Kisan College Jind"/>
        <s v="Sri Guru Hari S College, Jiwan Nagar"/>
        <s v="Hindu Kanya Mahavidyalaya Jind"/>
        <s v="CMK National Girls College Sirsa"/>
        <s v="M M College Fatehabad"/>
        <s v="SD Mahila Mahavidyalaya Narwana"/>
        <s v="SD Mahila Mahavidyalaya Hansi"/>
        <s v="MP College for women, Dabwali"/>
        <s v="Dayal Singh College Karnal"/>
        <s v="DAV College Karnal"/>
        <s v="G N Khalsa College Karnal"/>
        <s v="KVA DAV College For Women Karnal"/>
        <s v="Arya College Panipat"/>
        <s v="SD College Panipat"/>
        <s v="I B College Panipat"/>
        <s v="Gandhi Adarsh College, Samalkha"/>
        <s v="GD DAV (Edu) Karnal"/>
        <s v="Vaish Girls College, samalkha"/>
        <s v="D N Mahila MV Kurukshetra"/>
        <s v="BPR College Kurukshetra"/>
        <s v="RKSD College Kaithal"/>
        <s v="DAV College, Pundri "/>
        <s v="Ch. Ishwar Singh Kanya MV, Pundri "/>
        <s v="Ch. Ishwar Singh Kanya MV, Dhand "/>
        <s v="DAV College, Pehowa "/>
        <s v="DAV College, Cheeka "/>
        <s v="MN College, Shahabad  "/>
        <s v="Arya Kanya MV, Shahabad"/>
        <s v="I.G. National College, Ladwa 132 027"/>
        <s v="B A R Janta College, Kaul  "/>
        <s v="I G Mahila Mahavidyalaya Kaithal"/>
        <s v="A I J H M College Rohtak"/>
        <s v="MK Jat Kanya MV Rohtak"/>
        <s v="Gaur Brahmin College Rohtak"/>
        <s v="Gaur Brahman College of Ed. Rohtak"/>
        <s v="Shri LN Hindu College Rohtak"/>
        <s v="Vaish Arya Kanya MV Bahadurgarh"/>
        <s v="Vaish College Rohtak"/>
        <s v="Vaish College of Edu Rohtak"/>
        <s v="Vaish Mahila Mahavidyalaya Rohtak"/>
        <s v="Sat Jinda Kalyana College Kalanaur"/>
        <s v="Maharaja Aggarsain College Jhajjar"/>
        <s v="CR College of Education Rohtak"/>
        <s v="TR College of Education Sonepat"/>
        <s v="Hindu College Of Education Sonepat"/>
        <s v="CRA College Sonepat"/>
        <s v="Hindu College Sonepat"/>
        <s v="TR Girls College Sonepat"/>
        <s v="GVM Girls College Sonepat"/>
        <s v="Hindu Girls College Sonepat"/>
        <s v="Kanya MV Kharkhoda"/>
        <s v="G N Khalsa College Yamunanagar"/>
        <s v="G N Girls College Yamunanagar"/>
        <s v="MLN College Yamunanagar"/>
        <s v="DAV College for Girls Yamunanagar"/>
        <s v="Hindu Girls College, Jagadhri"/>
        <s v="Maharaja Aggarsen College, Jagadhri"/>
        <s v="MLN College, Radaur"/>
        <s v="DAV College, Sadhaura 134002"/>
      </sharedItems>
    </cacheField>
    <cacheField name="Zone">
      <sharedItems containsBlank="1" containsMixedTypes="0" count="10">
        <s v="Ambala"/>
        <m/>
        <s v="Bhiwani"/>
        <s v="Faridabad"/>
        <s v="Hisar"/>
        <s v="Karnal"/>
        <s v="Kurukshetra"/>
        <s v="Rohtak"/>
        <s v="Sonepat"/>
        <s v="Yamunanagar"/>
      </sharedItems>
    </cacheField>
    <cacheField name="2005-06">
      <sharedItems containsMixedTypes="1" containsNumber="1" containsInteger="1"/>
    </cacheField>
    <cacheField name="2006-07">
      <sharedItems containsMixedTypes="1" containsNumber="1" containsInteger="1"/>
    </cacheField>
    <cacheField name="2007-08">
      <sharedItems containsMixedTypes="1" containsNumber="1" containsInteger="1"/>
    </cacheField>
    <cacheField name="2008-09">
      <sharedItems containsMixedTypes="1" containsNumber="1" containsInteger="1"/>
    </cacheField>
    <cacheField name="2009-10">
      <sharedItems containsMixedTypes="1" containsNumber="1" containsInteger="1"/>
    </cacheField>
    <cacheField name="2010-11">
      <sharedItems containsMixedTypes="1" containsNumber="1" containsInteger="1"/>
    </cacheField>
    <cacheField name="2011-12">
      <sharedItems containsMixedTypes="1" containsNumber="1" containsInteger="1"/>
    </cacheField>
    <cacheField name="2012-13">
      <sharedItems containsMixedTypes="1" containsNumber="1" containsInteger="1"/>
    </cacheField>
    <cacheField name="Strug Fund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J14" firstHeaderRow="1" firstDataRow="2" firstDataCol="1" rowPageCount="1" colPageCount="1"/>
  <pivotFields count="11">
    <pivotField axis="axisRow" compact="0" outline="0" subtotalTop="0" showAll="0">
      <items count="90">
        <item x="61"/>
        <item x="12"/>
        <item x="19"/>
        <item x="15"/>
        <item x="42"/>
        <item x="2"/>
        <item x="57"/>
        <item x="59"/>
        <item x="13"/>
        <item x="49"/>
        <item x="53"/>
        <item x="52"/>
        <item x="33"/>
        <item x="27"/>
        <item x="72"/>
        <item x="30"/>
        <item x="75"/>
        <item x="29"/>
        <item x="7"/>
        <item x="48"/>
        <item x="24"/>
        <item x="6"/>
        <item x="84"/>
        <item x="39"/>
        <item x="55"/>
        <item x="54"/>
        <item x="51"/>
        <item x="88"/>
        <item x="38"/>
        <item x="26"/>
        <item x="28"/>
        <item x="82"/>
        <item x="40"/>
        <item x="81"/>
        <item x="45"/>
        <item x="64"/>
        <item x="63"/>
        <item x="20"/>
        <item x="0"/>
        <item x="78"/>
        <item x="74"/>
        <item x="76"/>
        <item x="79"/>
        <item x="85"/>
        <item x="32"/>
        <item x="44"/>
        <item x="60"/>
        <item x="58"/>
        <item x="14"/>
        <item x="80"/>
        <item x="16"/>
        <item x="21"/>
        <item x="18"/>
        <item x="41"/>
        <item x="34"/>
        <item x="8"/>
        <item x="71"/>
        <item x="86"/>
        <item x="3"/>
        <item x="62"/>
        <item x="83"/>
        <item x="87"/>
        <item x="56"/>
        <item x="37"/>
        <item x="17"/>
        <item x="22"/>
        <item x="50"/>
        <item x="5"/>
        <item x="1"/>
        <item x="4"/>
        <item x="23"/>
        <item x="70"/>
        <item x="43"/>
        <item x="36"/>
        <item x="35"/>
        <item x="65"/>
        <item x="9"/>
        <item x="31"/>
        <item x="73"/>
        <item x="77"/>
        <item x="66"/>
        <item x="11"/>
        <item x="68"/>
        <item x="67"/>
        <item x="69"/>
        <item x="25"/>
        <item x="10"/>
        <item x="46"/>
        <item x="47"/>
        <item t="default"/>
      </items>
    </pivotField>
    <pivotField axis="axisPage" compact="0" outline="0" subtotalTop="0" showAll="0">
      <items count="11">
        <item x="0"/>
        <item x="2"/>
        <item x="3"/>
        <item x="4"/>
        <item x="5"/>
        <item x="6"/>
        <item x="7"/>
        <item x="8"/>
        <item x="9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9">
    <i>
      <x v="2"/>
    </i>
    <i>
      <x v="20"/>
    </i>
    <i>
      <x v="37"/>
    </i>
    <i>
      <x v="51"/>
    </i>
    <i>
      <x v="52"/>
    </i>
    <i>
      <x v="65"/>
    </i>
    <i>
      <x v="70"/>
    </i>
    <i>
      <x v="85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1" item="2" hier="0"/>
  </pageFields>
  <dataFields count="9">
    <dataField name="2005- 6" fld="2" baseField="0" baseItem="0"/>
    <dataField name="2006-7" fld="3" baseField="0" baseItem="0"/>
    <dataField name="2007-8" fld="4" baseField="0" baseItem="0"/>
    <dataField name="2008-9" fld="5" baseField="0" baseItem="0"/>
    <dataField name="2009- 10" fld="6" baseField="0" baseItem="0"/>
    <dataField name="2010- 11" fld="7" baseField="0" baseItem="0"/>
    <dataField name="2011- 12" fld="8" baseField="0" baseItem="0"/>
    <dataField name="2012- 13" fld="9" baseField="0" baseItem="0"/>
    <dataField name="Strg Fund" fld="10" baseField="0" baseItem="0"/>
  </dataFields>
  <formats count="8">
    <format dxfId="0">
      <pivotArea outline="0" fieldPosition="0" axis="axisRow" dataOnly="0" field="0" labelOnly="1" type="button"/>
    </format>
    <format dxfId="0">
      <pivotArea outline="0" fieldPosition="0" dataOnly="0" labelOnly="1">
        <references count="1">
          <reference field="4294967294" count="8">
            <x v="0"/>
            <x v="1"/>
            <x v="2"/>
            <x v="3"/>
            <x v="4"/>
            <x v="5"/>
            <x v="6"/>
            <x v="8"/>
          </reference>
        </references>
      </pivotArea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4294967294" count="8">
            <x v="0"/>
            <x v="1"/>
            <x v="2"/>
            <x v="3"/>
            <x v="4"/>
            <x v="5"/>
            <x v="6"/>
            <x v="8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0">
      <pivotArea outline="0" fieldPosition="0">
        <references count="2">
          <reference field="4294967294" count="1">
            <x v="8"/>
          </reference>
          <reference field="0" count="1">
            <x v="47"/>
          </reference>
        </references>
      </pivotArea>
    </format>
  </formats>
  <pivotTableStyleInfo name="PivotStyleLight2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37.00390625" style="0" customWidth="1"/>
    <col min="2" max="2" width="11.421875" style="0" customWidth="1"/>
    <col min="3" max="5" width="6.57421875" style="0" customWidth="1"/>
    <col min="6" max="9" width="8.140625" style="0" customWidth="1"/>
    <col min="10" max="10" width="5.57421875" style="0" customWidth="1"/>
    <col min="11" max="11" width="5.00390625" style="0" bestFit="1" customWidth="1"/>
    <col min="12" max="12" width="7.57421875" style="0" bestFit="1" customWidth="1"/>
    <col min="13" max="14" width="5.00390625" style="0" bestFit="1" customWidth="1"/>
    <col min="15" max="15" width="7.57421875" style="0" bestFit="1" customWidth="1"/>
    <col min="16" max="16" width="5.00390625" style="0" bestFit="1" customWidth="1"/>
    <col min="17" max="17" width="7.57421875" style="0" bestFit="1" customWidth="1"/>
    <col min="18" max="18" width="5.7109375" style="0" bestFit="1" customWidth="1"/>
    <col min="19" max="19" width="8.28125" style="0" bestFit="1" customWidth="1"/>
    <col min="20" max="20" width="10.57421875" style="0" bestFit="1" customWidth="1"/>
  </cols>
  <sheetData>
    <row r="1" spans="1:9" ht="15" customHeight="1">
      <c r="A1" s="22" t="s">
        <v>123</v>
      </c>
      <c r="B1" s="22"/>
      <c r="C1" s="22"/>
      <c r="D1" s="22"/>
      <c r="E1" s="22"/>
      <c r="F1" s="22"/>
      <c r="G1" s="22"/>
      <c r="H1" s="22"/>
      <c r="I1" s="22"/>
    </row>
    <row r="2" spans="1:2" ht="15" customHeight="1">
      <c r="A2" s="31" t="s">
        <v>106</v>
      </c>
      <c r="B2" t="s">
        <v>109</v>
      </c>
    </row>
    <row r="3" ht="15" customHeight="1"/>
    <row r="4" s="2" customFormat="1" ht="15" customHeight="1">
      <c r="B4" s="33" t="s">
        <v>103</v>
      </c>
    </row>
    <row r="5" spans="1:10" s="19" customFormat="1" ht="25.5">
      <c r="A5" s="32" t="s">
        <v>2</v>
      </c>
      <c r="B5" s="19" t="s">
        <v>122</v>
      </c>
      <c r="C5" s="19" t="s">
        <v>105</v>
      </c>
      <c r="D5" s="19" t="s">
        <v>116</v>
      </c>
      <c r="E5" s="19" t="s">
        <v>117</v>
      </c>
      <c r="F5" s="19" t="s">
        <v>118</v>
      </c>
      <c r="G5" s="19" t="s">
        <v>119</v>
      </c>
      <c r="H5" s="19" t="s">
        <v>120</v>
      </c>
      <c r="I5" t="s">
        <v>125</v>
      </c>
      <c r="J5" s="19" t="s">
        <v>121</v>
      </c>
    </row>
    <row r="6" spans="1:10" ht="15" customHeight="1">
      <c r="A6" t="s">
        <v>34</v>
      </c>
      <c r="B6" s="18">
        <v>21</v>
      </c>
      <c r="C6" s="18">
        <v>21</v>
      </c>
      <c r="D6" s="18">
        <v>0</v>
      </c>
      <c r="E6" s="18">
        <v>25</v>
      </c>
      <c r="F6" s="18">
        <v>17</v>
      </c>
      <c r="G6" s="18">
        <v>17</v>
      </c>
      <c r="H6" s="18">
        <v>0</v>
      </c>
      <c r="I6" s="18"/>
      <c r="J6" s="18">
        <v>0</v>
      </c>
    </row>
    <row r="7" spans="1:10" ht="15" customHeight="1">
      <c r="A7" t="s">
        <v>39</v>
      </c>
      <c r="B7" s="18">
        <v>15</v>
      </c>
      <c r="C7" s="18">
        <v>15</v>
      </c>
      <c r="D7" s="18">
        <v>17</v>
      </c>
      <c r="E7" s="18">
        <v>17</v>
      </c>
      <c r="F7" s="18">
        <v>17</v>
      </c>
      <c r="G7" s="18">
        <v>17</v>
      </c>
      <c r="H7" s="18">
        <v>18</v>
      </c>
      <c r="I7" s="18">
        <v>17</v>
      </c>
      <c r="J7" s="18">
        <v>17</v>
      </c>
    </row>
    <row r="8" spans="1:10" ht="15" customHeight="1">
      <c r="A8" t="s">
        <v>35</v>
      </c>
      <c r="B8" s="18">
        <v>18</v>
      </c>
      <c r="C8" s="18">
        <v>0</v>
      </c>
      <c r="D8" s="18">
        <v>0</v>
      </c>
      <c r="E8" s="18">
        <v>14</v>
      </c>
      <c r="F8" s="18">
        <v>13</v>
      </c>
      <c r="G8" s="18">
        <v>14</v>
      </c>
      <c r="H8" s="18">
        <v>14</v>
      </c>
      <c r="I8" s="18"/>
      <c r="J8" s="18">
        <v>0</v>
      </c>
    </row>
    <row r="9" spans="1:10" ht="15" customHeight="1">
      <c r="A9" t="s">
        <v>36</v>
      </c>
      <c r="B9" s="18">
        <v>35</v>
      </c>
      <c r="C9" s="18">
        <v>11</v>
      </c>
      <c r="D9" s="18">
        <v>0</v>
      </c>
      <c r="E9" s="18">
        <v>27</v>
      </c>
      <c r="F9" s="18">
        <v>23</v>
      </c>
      <c r="G9" s="18">
        <v>18</v>
      </c>
      <c r="H9" s="18">
        <v>0</v>
      </c>
      <c r="I9" s="18"/>
      <c r="J9" s="18">
        <v>0</v>
      </c>
    </row>
    <row r="10" spans="1:10" ht="15" customHeight="1">
      <c r="A10" t="s">
        <v>33</v>
      </c>
      <c r="B10" s="18">
        <v>5</v>
      </c>
      <c r="C10" s="18">
        <v>28</v>
      </c>
      <c r="D10" s="18">
        <v>0</v>
      </c>
      <c r="E10" s="18">
        <v>24</v>
      </c>
      <c r="F10" s="18">
        <v>22</v>
      </c>
      <c r="G10" s="18">
        <v>23</v>
      </c>
      <c r="H10" s="18">
        <v>23</v>
      </c>
      <c r="I10" s="18"/>
      <c r="J10" s="18">
        <v>24</v>
      </c>
    </row>
    <row r="11" spans="1:10" ht="15" customHeight="1">
      <c r="A11" t="s">
        <v>37</v>
      </c>
      <c r="B11" s="18">
        <v>0</v>
      </c>
      <c r="C11" s="18">
        <v>0</v>
      </c>
      <c r="D11" s="18">
        <v>0</v>
      </c>
      <c r="E11" s="18">
        <v>0</v>
      </c>
      <c r="F11" s="18">
        <v>17</v>
      </c>
      <c r="G11" s="18">
        <v>0</v>
      </c>
      <c r="H11" s="18">
        <v>0</v>
      </c>
      <c r="I11" s="18"/>
      <c r="J11" s="18">
        <v>17</v>
      </c>
    </row>
    <row r="12" spans="1:10" ht="15" customHeight="1">
      <c r="A12" t="s">
        <v>38</v>
      </c>
      <c r="B12" s="18">
        <v>0</v>
      </c>
      <c r="C12" s="18">
        <v>12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/>
      <c r="J12" s="18">
        <v>0</v>
      </c>
    </row>
    <row r="13" spans="1:10" ht="15" customHeight="1">
      <c r="A13" t="s">
        <v>72</v>
      </c>
      <c r="B13" s="18"/>
      <c r="C13" s="18"/>
      <c r="D13" s="18"/>
      <c r="E13" s="18"/>
      <c r="F13" s="18"/>
      <c r="G13" s="18"/>
      <c r="H13" s="18">
        <v>2</v>
      </c>
      <c r="I13" s="18"/>
      <c r="J13" s="18"/>
    </row>
    <row r="14" spans="1:10" ht="15" customHeight="1">
      <c r="A14" t="s">
        <v>104</v>
      </c>
      <c r="B14" s="18">
        <v>94</v>
      </c>
      <c r="C14" s="18">
        <v>87</v>
      </c>
      <c r="D14" s="18">
        <v>17</v>
      </c>
      <c r="E14" s="18">
        <v>107</v>
      </c>
      <c r="F14" s="18">
        <v>109</v>
      </c>
      <c r="G14" s="18">
        <v>89</v>
      </c>
      <c r="H14" s="18">
        <v>57</v>
      </c>
      <c r="I14" s="18">
        <v>17</v>
      </c>
      <c r="J14" s="18">
        <v>58</v>
      </c>
    </row>
  </sheetData>
  <sheetProtection/>
  <mergeCells count="1">
    <mergeCell ref="A1:I1"/>
  </mergeCells>
  <printOptions/>
  <pageMargins left="0.5905511811023623" right="0.5905511811023623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zoomScale="85" zoomScaleNormal="85" zoomScalePageLayoutView="0" workbookViewId="0" topLeftCell="A13">
      <selection activeCell="Q15" sqref="Q15"/>
    </sheetView>
  </sheetViews>
  <sheetFormatPr defaultColWidth="9.140625" defaultRowHeight="12.75"/>
  <cols>
    <col min="1" max="1" width="7.28125" style="0" customWidth="1"/>
    <col min="2" max="2" width="42.28125" style="0" customWidth="1"/>
    <col min="3" max="3" width="22.7109375" style="0" customWidth="1"/>
    <col min="4" max="11" width="7.7109375" style="0" customWidth="1"/>
  </cols>
  <sheetData>
    <row r="1" spans="2:9" ht="21.75" customHeight="1">
      <c r="B1" s="23" t="s">
        <v>0</v>
      </c>
      <c r="C1" s="23"/>
      <c r="D1" s="24"/>
      <c r="E1" s="24"/>
      <c r="F1" s="24"/>
      <c r="G1" s="24"/>
      <c r="H1" s="24"/>
      <c r="I1" s="24"/>
    </row>
    <row r="2" spans="2:9" ht="15">
      <c r="B2" s="25" t="s">
        <v>1</v>
      </c>
      <c r="C2" s="25"/>
      <c r="D2" s="26"/>
      <c r="E2" s="26"/>
      <c r="F2" s="26"/>
      <c r="G2" s="26"/>
      <c r="H2" s="26"/>
      <c r="I2" s="26"/>
    </row>
    <row r="3" spans="2:3" ht="15">
      <c r="B3" s="1"/>
      <c r="C3" s="1"/>
    </row>
    <row r="4" spans="1:11" ht="12" customHeight="1">
      <c r="A4" s="29" t="s">
        <v>15</v>
      </c>
      <c r="D4" s="27" t="s">
        <v>3</v>
      </c>
      <c r="E4" s="27"/>
      <c r="F4" s="27"/>
      <c r="G4" s="27"/>
      <c r="H4" s="27"/>
      <c r="I4" s="27"/>
      <c r="J4" s="28"/>
      <c r="K4" s="20"/>
    </row>
    <row r="5" spans="1:12" ht="12" customHeight="1">
      <c r="A5" s="30"/>
      <c r="B5" s="3" t="s">
        <v>2</v>
      </c>
      <c r="C5" s="3" t="s">
        <v>106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9</v>
      </c>
      <c r="I5" s="3" t="s">
        <v>10</v>
      </c>
      <c r="J5" s="14" t="s">
        <v>14</v>
      </c>
      <c r="K5" s="14" t="s">
        <v>124</v>
      </c>
      <c r="L5" s="3" t="s">
        <v>8</v>
      </c>
    </row>
    <row r="6" spans="1:12" ht="12" customHeight="1">
      <c r="A6" s="5">
        <v>1</v>
      </c>
      <c r="B6" s="6" t="s">
        <v>16</v>
      </c>
      <c r="C6" s="6" t="s">
        <v>107</v>
      </c>
      <c r="D6" s="7">
        <v>31</v>
      </c>
      <c r="E6" s="7">
        <v>27</v>
      </c>
      <c r="F6" s="7">
        <v>27</v>
      </c>
      <c r="G6" s="7">
        <v>35</v>
      </c>
      <c r="H6" s="7">
        <v>35</v>
      </c>
      <c r="I6" s="7" t="s">
        <v>100</v>
      </c>
      <c r="J6" s="7" t="s">
        <v>100</v>
      </c>
      <c r="K6" s="7"/>
      <c r="L6" s="7">
        <v>35</v>
      </c>
    </row>
    <row r="7" spans="1:12" ht="12" customHeight="1">
      <c r="A7" s="5">
        <f>A6+1</f>
        <v>2</v>
      </c>
      <c r="B7" s="9" t="s">
        <v>17</v>
      </c>
      <c r="C7" s="6" t="s">
        <v>107</v>
      </c>
      <c r="D7" s="7">
        <v>47</v>
      </c>
      <c r="E7" s="7">
        <v>38</v>
      </c>
      <c r="F7" s="7">
        <v>36</v>
      </c>
      <c r="G7" s="7" t="s">
        <v>100</v>
      </c>
      <c r="H7" s="7">
        <v>42</v>
      </c>
      <c r="I7" s="7">
        <v>33</v>
      </c>
      <c r="J7" s="7">
        <v>47</v>
      </c>
      <c r="K7" s="7"/>
      <c r="L7" s="7" t="s">
        <v>100</v>
      </c>
    </row>
    <row r="8" spans="1:12" ht="12" customHeight="1">
      <c r="A8" s="5">
        <f aca="true" t="shared" si="0" ref="A8:A15">A7+1</f>
        <v>3</v>
      </c>
      <c r="B8" s="9" t="s">
        <v>18</v>
      </c>
      <c r="C8" s="6" t="s">
        <v>107</v>
      </c>
      <c r="D8" s="7" t="s">
        <v>100</v>
      </c>
      <c r="E8" s="7">
        <v>13</v>
      </c>
      <c r="F8" s="7">
        <v>13</v>
      </c>
      <c r="G8" s="7" t="s">
        <v>100</v>
      </c>
      <c r="H8" s="7" t="s">
        <v>100</v>
      </c>
      <c r="I8" s="7" t="s">
        <v>100</v>
      </c>
      <c r="J8" s="7">
        <v>15</v>
      </c>
      <c r="K8" s="7"/>
      <c r="L8" s="7" t="s">
        <v>100</v>
      </c>
    </row>
    <row r="9" spans="1:12" ht="12" customHeight="1">
      <c r="A9" s="5">
        <f t="shared" si="0"/>
        <v>4</v>
      </c>
      <c r="B9" s="9" t="s">
        <v>19</v>
      </c>
      <c r="C9" s="6" t="s">
        <v>107</v>
      </c>
      <c r="D9" s="7">
        <v>19</v>
      </c>
      <c r="E9" s="7">
        <v>15</v>
      </c>
      <c r="F9" s="7">
        <v>15</v>
      </c>
      <c r="G9" s="7">
        <v>15</v>
      </c>
      <c r="H9" s="7">
        <v>14</v>
      </c>
      <c r="I9" s="7" t="s">
        <v>100</v>
      </c>
      <c r="J9" s="7">
        <v>14</v>
      </c>
      <c r="K9" s="7"/>
      <c r="L9" s="8">
        <v>15</v>
      </c>
    </row>
    <row r="10" spans="1:12" ht="12" customHeight="1">
      <c r="A10" s="5">
        <f t="shared" si="0"/>
        <v>5</v>
      </c>
      <c r="B10" s="9" t="s">
        <v>20</v>
      </c>
      <c r="C10" s="6" t="s">
        <v>107</v>
      </c>
      <c r="D10" s="7">
        <v>6</v>
      </c>
      <c r="E10" s="7" t="s">
        <v>100</v>
      </c>
      <c r="F10" s="7" t="s">
        <v>100</v>
      </c>
      <c r="G10" s="7" t="s">
        <v>100</v>
      </c>
      <c r="H10" s="7">
        <v>5</v>
      </c>
      <c r="I10" s="7" t="s">
        <v>100</v>
      </c>
      <c r="J10" s="7" t="s">
        <v>100</v>
      </c>
      <c r="K10" s="7"/>
      <c r="L10" s="7" t="s">
        <v>100</v>
      </c>
    </row>
    <row r="11" spans="1:12" ht="12" customHeight="1">
      <c r="A11" s="5">
        <f t="shared" si="0"/>
        <v>6</v>
      </c>
      <c r="B11" s="9" t="s">
        <v>21</v>
      </c>
      <c r="C11" s="6" t="s">
        <v>107</v>
      </c>
      <c r="D11" s="7">
        <v>25</v>
      </c>
      <c r="E11" s="7">
        <v>30</v>
      </c>
      <c r="F11" s="7">
        <v>30</v>
      </c>
      <c r="G11" s="7" t="s">
        <v>100</v>
      </c>
      <c r="H11" s="7" t="s">
        <v>100</v>
      </c>
      <c r="I11" s="7">
        <v>20</v>
      </c>
      <c r="J11" s="7">
        <v>20</v>
      </c>
      <c r="K11" s="7"/>
      <c r="L11" s="7" t="s">
        <v>100</v>
      </c>
    </row>
    <row r="12" spans="1:12" ht="12" customHeight="1">
      <c r="A12" s="5">
        <f t="shared" si="0"/>
        <v>7</v>
      </c>
      <c r="B12" s="9" t="s">
        <v>22</v>
      </c>
      <c r="C12" s="6" t="s">
        <v>107</v>
      </c>
      <c r="D12" s="7">
        <v>31</v>
      </c>
      <c r="E12" s="7">
        <v>35</v>
      </c>
      <c r="F12" s="7">
        <v>31</v>
      </c>
      <c r="G12" s="7">
        <v>31</v>
      </c>
      <c r="H12" s="7">
        <v>31</v>
      </c>
      <c r="I12" s="7">
        <v>42</v>
      </c>
      <c r="J12" s="7">
        <v>44</v>
      </c>
      <c r="K12" s="7"/>
      <c r="L12" s="8">
        <v>31</v>
      </c>
    </row>
    <row r="13" spans="1:12" ht="12" customHeight="1">
      <c r="A13" s="5">
        <f t="shared" si="0"/>
        <v>8</v>
      </c>
      <c r="B13" s="9" t="s">
        <v>23</v>
      </c>
      <c r="C13" s="6" t="s">
        <v>107</v>
      </c>
      <c r="D13" s="7">
        <v>6</v>
      </c>
      <c r="E13" s="7">
        <v>4</v>
      </c>
      <c r="F13" s="7">
        <v>4</v>
      </c>
      <c r="G13" s="7" t="s">
        <v>100</v>
      </c>
      <c r="H13" s="7" t="s">
        <v>100</v>
      </c>
      <c r="I13" s="7" t="s">
        <v>100</v>
      </c>
      <c r="J13" s="7" t="s">
        <v>100</v>
      </c>
      <c r="K13" s="7"/>
      <c r="L13" s="7" t="s">
        <v>100</v>
      </c>
    </row>
    <row r="14" spans="1:12" ht="12" customHeight="1">
      <c r="A14" s="5">
        <f t="shared" si="0"/>
        <v>9</v>
      </c>
      <c r="B14" s="9" t="s">
        <v>24</v>
      </c>
      <c r="C14" s="6" t="s">
        <v>107</v>
      </c>
      <c r="D14" s="7">
        <v>15</v>
      </c>
      <c r="E14" s="7">
        <v>15</v>
      </c>
      <c r="F14" s="7">
        <v>15</v>
      </c>
      <c r="G14" s="7">
        <v>15</v>
      </c>
      <c r="H14" s="7">
        <v>15</v>
      </c>
      <c r="I14" s="7">
        <v>15</v>
      </c>
      <c r="J14" s="7" t="s">
        <v>100</v>
      </c>
      <c r="K14" s="7"/>
      <c r="L14" s="8">
        <v>15</v>
      </c>
    </row>
    <row r="15" spans="1:12" ht="12" customHeight="1">
      <c r="A15" s="5">
        <f t="shared" si="0"/>
        <v>10</v>
      </c>
      <c r="B15" s="9" t="s">
        <v>25</v>
      </c>
      <c r="C15" s="6" t="s">
        <v>107</v>
      </c>
      <c r="D15" s="7">
        <v>14</v>
      </c>
      <c r="E15" s="7">
        <v>13</v>
      </c>
      <c r="F15" s="7">
        <v>13</v>
      </c>
      <c r="G15" s="7">
        <v>15</v>
      </c>
      <c r="H15" s="7" t="s">
        <v>100</v>
      </c>
      <c r="I15" s="7" t="s">
        <v>100</v>
      </c>
      <c r="J15" s="7">
        <v>14</v>
      </c>
      <c r="K15" s="7"/>
      <c r="L15" s="7" t="s">
        <v>100</v>
      </c>
    </row>
    <row r="16" spans="1:12" ht="12" customHeight="1">
      <c r="A16" s="5"/>
      <c r="B16" s="9"/>
      <c r="C16" s="9"/>
      <c r="D16" s="7"/>
      <c r="E16" s="7"/>
      <c r="F16" s="7"/>
      <c r="G16" s="7"/>
      <c r="H16" s="7"/>
      <c r="I16" s="7"/>
      <c r="J16" s="15"/>
      <c r="K16" s="15"/>
      <c r="L16" s="8"/>
    </row>
    <row r="17" spans="1:12" ht="12" customHeight="1">
      <c r="A17" s="5">
        <v>11</v>
      </c>
      <c r="B17" s="6" t="s">
        <v>26</v>
      </c>
      <c r="C17" s="6" t="s">
        <v>108</v>
      </c>
      <c r="D17" s="7">
        <v>31</v>
      </c>
      <c r="E17" s="7">
        <v>13</v>
      </c>
      <c r="F17" s="7">
        <v>13</v>
      </c>
      <c r="G17" s="7">
        <v>31</v>
      </c>
      <c r="H17" s="7">
        <v>40</v>
      </c>
      <c r="I17" s="7">
        <v>38</v>
      </c>
      <c r="J17" s="7">
        <v>37</v>
      </c>
      <c r="K17" s="7"/>
      <c r="L17" s="8">
        <v>31</v>
      </c>
    </row>
    <row r="18" spans="1:12" ht="12" customHeight="1">
      <c r="A18" s="5">
        <f aca="true" t="shared" si="1" ref="A18:A23">A17+1</f>
        <v>12</v>
      </c>
      <c r="B18" s="9" t="s">
        <v>27</v>
      </c>
      <c r="C18" s="6" t="s">
        <v>108</v>
      </c>
      <c r="D18" s="7">
        <v>28</v>
      </c>
      <c r="E18" s="7">
        <v>25</v>
      </c>
      <c r="F18" s="7">
        <v>25</v>
      </c>
      <c r="G18" s="7">
        <v>24</v>
      </c>
      <c r="H18" s="7">
        <v>24</v>
      </c>
      <c r="I18" s="7">
        <v>27</v>
      </c>
      <c r="J18" s="7">
        <v>27</v>
      </c>
      <c r="K18" s="7"/>
      <c r="L18" s="8">
        <v>24</v>
      </c>
    </row>
    <row r="19" spans="1:12" ht="12" customHeight="1">
      <c r="A19" s="5">
        <f t="shared" si="1"/>
        <v>13</v>
      </c>
      <c r="B19" s="9" t="s">
        <v>28</v>
      </c>
      <c r="C19" s="6" t="s">
        <v>108</v>
      </c>
      <c r="D19" s="7">
        <v>10</v>
      </c>
      <c r="E19" s="7">
        <v>11</v>
      </c>
      <c r="F19" s="7">
        <v>10</v>
      </c>
      <c r="G19" s="7">
        <v>11</v>
      </c>
      <c r="H19" s="7">
        <v>13</v>
      </c>
      <c r="I19" s="7">
        <v>11</v>
      </c>
      <c r="J19" s="7" t="s">
        <v>100</v>
      </c>
      <c r="K19" s="7"/>
      <c r="L19" s="8">
        <v>11</v>
      </c>
    </row>
    <row r="20" spans="1:12" ht="12" customHeight="1">
      <c r="A20" s="5">
        <f t="shared" si="1"/>
        <v>14</v>
      </c>
      <c r="B20" s="9" t="s">
        <v>29</v>
      </c>
      <c r="C20" s="6" t="s">
        <v>108</v>
      </c>
      <c r="D20" s="7">
        <v>11</v>
      </c>
      <c r="E20" s="7">
        <v>11</v>
      </c>
      <c r="F20" s="7">
        <v>11</v>
      </c>
      <c r="G20" s="7">
        <v>25</v>
      </c>
      <c r="H20" s="7">
        <v>25</v>
      </c>
      <c r="I20" s="7">
        <v>22</v>
      </c>
      <c r="J20" s="7">
        <v>24</v>
      </c>
      <c r="K20" s="7"/>
      <c r="L20" s="7" t="s">
        <v>100</v>
      </c>
    </row>
    <row r="21" spans="1:12" ht="12" customHeight="1">
      <c r="A21" s="5">
        <f t="shared" si="1"/>
        <v>15</v>
      </c>
      <c r="B21" s="9" t="s">
        <v>30</v>
      </c>
      <c r="C21" s="6" t="s">
        <v>108</v>
      </c>
      <c r="D21" s="7" t="s">
        <v>11</v>
      </c>
      <c r="E21" s="7" t="s">
        <v>11</v>
      </c>
      <c r="F21" s="7" t="s">
        <v>11</v>
      </c>
      <c r="G21" s="7" t="s">
        <v>11</v>
      </c>
      <c r="H21" s="7">
        <v>9</v>
      </c>
      <c r="I21" s="7">
        <v>8</v>
      </c>
      <c r="J21" s="7">
        <v>7</v>
      </c>
      <c r="K21" s="7"/>
      <c r="L21" s="8" t="s">
        <v>11</v>
      </c>
    </row>
    <row r="22" spans="1:12" ht="12" customHeight="1">
      <c r="A22" s="5">
        <f t="shared" si="1"/>
        <v>16</v>
      </c>
      <c r="B22" s="9" t="s">
        <v>31</v>
      </c>
      <c r="C22" s="6" t="s">
        <v>108</v>
      </c>
      <c r="D22" s="7" t="s">
        <v>11</v>
      </c>
      <c r="E22" s="7" t="s">
        <v>11</v>
      </c>
      <c r="F22" s="7" t="s">
        <v>11</v>
      </c>
      <c r="G22" s="7" t="s">
        <v>11</v>
      </c>
      <c r="H22" s="7" t="s">
        <v>11</v>
      </c>
      <c r="I22" s="7">
        <v>4</v>
      </c>
      <c r="J22" s="15">
        <v>4</v>
      </c>
      <c r="K22" s="15"/>
      <c r="L22" s="7" t="s">
        <v>11</v>
      </c>
    </row>
    <row r="23" spans="1:12" ht="12" customHeight="1">
      <c r="A23" s="5">
        <f t="shared" si="1"/>
        <v>17</v>
      </c>
      <c r="B23" s="9" t="s">
        <v>32</v>
      </c>
      <c r="C23" s="6" t="s">
        <v>108</v>
      </c>
      <c r="D23" s="7" t="s">
        <v>11</v>
      </c>
      <c r="E23" s="7" t="s">
        <v>11</v>
      </c>
      <c r="F23" s="7" t="s">
        <v>11</v>
      </c>
      <c r="G23" s="7" t="s">
        <v>11</v>
      </c>
      <c r="H23" s="7" t="s">
        <v>11</v>
      </c>
      <c r="I23" s="7" t="s">
        <v>11</v>
      </c>
      <c r="J23" s="15">
        <v>6</v>
      </c>
      <c r="K23" s="15"/>
      <c r="L23" s="7" t="s">
        <v>11</v>
      </c>
    </row>
    <row r="24" spans="1:12" ht="12" customHeight="1">
      <c r="A24" s="5"/>
      <c r="B24" s="9"/>
      <c r="C24" s="9"/>
      <c r="D24" s="7"/>
      <c r="E24" s="7"/>
      <c r="F24" s="7"/>
      <c r="G24" s="7"/>
      <c r="H24" s="7"/>
      <c r="I24" s="7"/>
      <c r="J24" s="15"/>
      <c r="K24" s="15"/>
      <c r="L24" s="7"/>
    </row>
    <row r="25" spans="1:12" ht="12" customHeight="1">
      <c r="A25" s="5">
        <v>18</v>
      </c>
      <c r="B25" s="6" t="s">
        <v>33</v>
      </c>
      <c r="C25" s="6" t="s">
        <v>109</v>
      </c>
      <c r="D25" s="7">
        <v>5</v>
      </c>
      <c r="E25" s="7">
        <v>28</v>
      </c>
      <c r="F25" s="7" t="s">
        <v>100</v>
      </c>
      <c r="G25" s="7">
        <v>24</v>
      </c>
      <c r="H25" s="7">
        <v>22</v>
      </c>
      <c r="I25" s="7">
        <v>23</v>
      </c>
      <c r="J25" s="7">
        <v>23</v>
      </c>
      <c r="K25" s="7"/>
      <c r="L25" s="8">
        <v>24</v>
      </c>
    </row>
    <row r="26" spans="1:12" ht="12" customHeight="1">
      <c r="A26" s="5">
        <f>A25+1</f>
        <v>19</v>
      </c>
      <c r="B26" s="9" t="s">
        <v>34</v>
      </c>
      <c r="C26" s="6" t="s">
        <v>109</v>
      </c>
      <c r="D26" s="7">
        <v>21</v>
      </c>
      <c r="E26" s="7">
        <v>21</v>
      </c>
      <c r="F26" s="7" t="s">
        <v>100</v>
      </c>
      <c r="G26" s="7">
        <v>25</v>
      </c>
      <c r="H26" s="7">
        <v>17</v>
      </c>
      <c r="I26" s="7">
        <v>17</v>
      </c>
      <c r="J26" s="7" t="s">
        <v>100</v>
      </c>
      <c r="K26" s="7"/>
      <c r="L26" s="7" t="s">
        <v>100</v>
      </c>
    </row>
    <row r="27" spans="1:12" ht="12" customHeight="1">
      <c r="A27" s="5">
        <f aca="true" t="shared" si="2" ref="A27:A32">A26+1</f>
        <v>20</v>
      </c>
      <c r="B27" s="9" t="s">
        <v>35</v>
      </c>
      <c r="C27" s="6" t="s">
        <v>109</v>
      </c>
      <c r="D27" s="7">
        <v>18</v>
      </c>
      <c r="E27" s="7" t="s">
        <v>100</v>
      </c>
      <c r="F27" s="7" t="s">
        <v>100</v>
      </c>
      <c r="G27" s="7">
        <v>14</v>
      </c>
      <c r="H27" s="7">
        <v>13</v>
      </c>
      <c r="I27" s="7">
        <v>14</v>
      </c>
      <c r="J27" s="7">
        <v>14</v>
      </c>
      <c r="K27" s="7"/>
      <c r="L27" s="7" t="s">
        <v>100</v>
      </c>
    </row>
    <row r="28" spans="1:12" ht="12" customHeight="1">
      <c r="A28" s="5">
        <f t="shared" si="2"/>
        <v>21</v>
      </c>
      <c r="B28" s="9" t="s">
        <v>36</v>
      </c>
      <c r="C28" s="6" t="s">
        <v>109</v>
      </c>
      <c r="D28" s="7">
        <v>35</v>
      </c>
      <c r="E28" s="7">
        <v>11</v>
      </c>
      <c r="F28" s="7" t="s">
        <v>100</v>
      </c>
      <c r="G28" s="7">
        <v>27</v>
      </c>
      <c r="H28" s="7">
        <v>23</v>
      </c>
      <c r="I28" s="7">
        <v>18</v>
      </c>
      <c r="J28" s="7" t="s">
        <v>100</v>
      </c>
      <c r="K28" s="7"/>
      <c r="L28" s="7" t="s">
        <v>100</v>
      </c>
    </row>
    <row r="29" spans="1:12" ht="12" customHeight="1">
      <c r="A29" s="5">
        <f t="shared" si="2"/>
        <v>22</v>
      </c>
      <c r="B29" s="9" t="s">
        <v>37</v>
      </c>
      <c r="C29" s="6" t="s">
        <v>109</v>
      </c>
      <c r="D29" s="7" t="s">
        <v>11</v>
      </c>
      <c r="E29" s="7" t="s">
        <v>11</v>
      </c>
      <c r="F29" s="7" t="s">
        <v>11</v>
      </c>
      <c r="G29" s="7" t="s">
        <v>11</v>
      </c>
      <c r="H29" s="7">
        <v>17</v>
      </c>
      <c r="I29" s="7" t="s">
        <v>100</v>
      </c>
      <c r="J29" s="7" t="s">
        <v>100</v>
      </c>
      <c r="K29" s="7"/>
      <c r="L29" s="8">
        <v>17</v>
      </c>
    </row>
    <row r="30" spans="1:12" ht="12" customHeight="1">
      <c r="A30" s="5">
        <f t="shared" si="2"/>
        <v>23</v>
      </c>
      <c r="B30" s="9" t="s">
        <v>38</v>
      </c>
      <c r="C30" s="6" t="s">
        <v>109</v>
      </c>
      <c r="D30" s="7" t="s">
        <v>100</v>
      </c>
      <c r="E30" s="7">
        <v>12</v>
      </c>
      <c r="F30" s="7" t="s">
        <v>100</v>
      </c>
      <c r="G30" s="7" t="s">
        <v>100</v>
      </c>
      <c r="H30" s="7" t="s">
        <v>100</v>
      </c>
      <c r="I30" s="7" t="s">
        <v>100</v>
      </c>
      <c r="J30" s="7" t="s">
        <v>100</v>
      </c>
      <c r="K30" s="7"/>
      <c r="L30" s="7" t="s">
        <v>100</v>
      </c>
    </row>
    <row r="31" spans="1:12" ht="12" customHeight="1">
      <c r="A31" s="5">
        <f t="shared" si="2"/>
        <v>24</v>
      </c>
      <c r="B31" s="9" t="s">
        <v>39</v>
      </c>
      <c r="C31" s="6" t="s">
        <v>109</v>
      </c>
      <c r="D31" s="7">
        <v>15</v>
      </c>
      <c r="E31" s="7">
        <v>15</v>
      </c>
      <c r="F31" s="7">
        <v>17</v>
      </c>
      <c r="G31" s="7">
        <v>17</v>
      </c>
      <c r="H31" s="7">
        <v>17</v>
      </c>
      <c r="I31" s="7">
        <v>17</v>
      </c>
      <c r="J31" s="7">
        <v>18</v>
      </c>
      <c r="K31" s="7">
        <v>17</v>
      </c>
      <c r="L31" s="8">
        <v>17</v>
      </c>
    </row>
    <row r="32" spans="1:12" ht="12" customHeight="1">
      <c r="A32" s="5">
        <f t="shared" si="2"/>
        <v>25</v>
      </c>
      <c r="B32" s="10" t="s">
        <v>72</v>
      </c>
      <c r="C32" s="6" t="s">
        <v>109</v>
      </c>
      <c r="D32" s="7"/>
      <c r="E32" s="7"/>
      <c r="F32" s="7"/>
      <c r="G32" s="7"/>
      <c r="H32" s="7"/>
      <c r="I32" s="7"/>
      <c r="J32" s="15">
        <v>2</v>
      </c>
      <c r="K32" s="15"/>
      <c r="L32" s="8"/>
    </row>
    <row r="33" spans="1:12" ht="12" customHeight="1">
      <c r="A33" s="5"/>
      <c r="B33" s="10"/>
      <c r="C33" s="10"/>
      <c r="D33" s="7"/>
      <c r="E33" s="7"/>
      <c r="F33" s="7"/>
      <c r="G33" s="7"/>
      <c r="H33" s="7"/>
      <c r="I33" s="7"/>
      <c r="J33" s="15"/>
      <c r="K33" s="15"/>
      <c r="L33" s="8"/>
    </row>
    <row r="34" spans="1:12" ht="12" customHeight="1">
      <c r="A34" s="5">
        <v>26</v>
      </c>
      <c r="B34" s="6" t="s">
        <v>40</v>
      </c>
      <c r="C34" s="6" t="s">
        <v>110</v>
      </c>
      <c r="D34" s="7">
        <v>31</v>
      </c>
      <c r="E34" s="7">
        <v>41</v>
      </c>
      <c r="F34" s="7">
        <v>41</v>
      </c>
      <c r="G34" s="7">
        <v>41</v>
      </c>
      <c r="H34" s="7">
        <v>55</v>
      </c>
      <c r="I34" s="7">
        <v>50</v>
      </c>
      <c r="J34" s="7">
        <v>45</v>
      </c>
      <c r="K34" s="7">
        <v>45</v>
      </c>
      <c r="L34" s="8">
        <v>50</v>
      </c>
    </row>
    <row r="35" spans="1:12" ht="12" customHeight="1">
      <c r="A35" s="5">
        <f>A34+1</f>
        <v>27</v>
      </c>
      <c r="B35" s="9" t="s">
        <v>41</v>
      </c>
      <c r="C35" s="6" t="s">
        <v>110</v>
      </c>
      <c r="D35" s="7" t="s">
        <v>11</v>
      </c>
      <c r="E35" s="7" t="s">
        <v>11</v>
      </c>
      <c r="F35" s="7" t="s">
        <v>11</v>
      </c>
      <c r="G35" s="7">
        <v>7</v>
      </c>
      <c r="H35" s="7" t="s">
        <v>100</v>
      </c>
      <c r="I35" s="7" t="s">
        <v>100</v>
      </c>
      <c r="J35" s="7" t="s">
        <v>100</v>
      </c>
      <c r="K35" s="7"/>
      <c r="L35" s="7" t="s">
        <v>100</v>
      </c>
    </row>
    <row r="36" spans="1:12" ht="12" customHeight="1">
      <c r="A36" s="5">
        <f aca="true" t="shared" si="3" ref="A36:A45">A35+1</f>
        <v>28</v>
      </c>
      <c r="B36" s="9" t="s">
        <v>42</v>
      </c>
      <c r="C36" s="6" t="s">
        <v>110</v>
      </c>
      <c r="D36" s="7">
        <v>11</v>
      </c>
      <c r="E36" s="7">
        <v>10</v>
      </c>
      <c r="F36" s="7">
        <v>10</v>
      </c>
      <c r="G36" s="7">
        <v>25</v>
      </c>
      <c r="H36" s="7">
        <v>25</v>
      </c>
      <c r="I36" s="7">
        <v>24</v>
      </c>
      <c r="J36" s="7">
        <v>24</v>
      </c>
      <c r="K36" s="7"/>
      <c r="L36" s="8">
        <v>25</v>
      </c>
    </row>
    <row r="37" spans="1:12" ht="12" customHeight="1">
      <c r="A37" s="5">
        <f t="shared" si="3"/>
        <v>29</v>
      </c>
      <c r="B37" s="9" t="s">
        <v>43</v>
      </c>
      <c r="C37" s="6" t="s">
        <v>110</v>
      </c>
      <c r="D37" s="7">
        <v>42</v>
      </c>
      <c r="E37" s="7">
        <v>39</v>
      </c>
      <c r="F37" s="7">
        <v>39</v>
      </c>
      <c r="G37" s="7">
        <v>41</v>
      </c>
      <c r="H37" s="7">
        <v>44</v>
      </c>
      <c r="I37" s="7">
        <v>40</v>
      </c>
      <c r="J37" s="7">
        <v>39</v>
      </c>
      <c r="K37" s="7"/>
      <c r="L37" s="8">
        <v>41</v>
      </c>
    </row>
    <row r="38" spans="1:12" ht="12" customHeight="1">
      <c r="A38" s="5">
        <f t="shared" si="3"/>
        <v>30</v>
      </c>
      <c r="B38" s="9" t="s">
        <v>44</v>
      </c>
      <c r="C38" s="6" t="s">
        <v>110</v>
      </c>
      <c r="D38" s="7">
        <v>12</v>
      </c>
      <c r="E38" s="7" t="s">
        <v>100</v>
      </c>
      <c r="F38" s="7" t="s">
        <v>100</v>
      </c>
      <c r="G38" s="7" t="s">
        <v>100</v>
      </c>
      <c r="H38" s="7">
        <v>11</v>
      </c>
      <c r="I38" s="7">
        <v>11</v>
      </c>
      <c r="J38" s="7">
        <v>11</v>
      </c>
      <c r="K38" s="7"/>
      <c r="L38" s="8">
        <v>11</v>
      </c>
    </row>
    <row r="39" spans="1:12" ht="12" customHeight="1">
      <c r="A39" s="5">
        <f t="shared" si="3"/>
        <v>31</v>
      </c>
      <c r="B39" s="9" t="s">
        <v>45</v>
      </c>
      <c r="C39" s="6" t="s">
        <v>110</v>
      </c>
      <c r="D39" s="7">
        <v>8</v>
      </c>
      <c r="E39" s="7">
        <v>9</v>
      </c>
      <c r="F39" s="7">
        <v>9</v>
      </c>
      <c r="G39" s="7">
        <v>9</v>
      </c>
      <c r="H39" s="7">
        <v>10</v>
      </c>
      <c r="I39" s="7">
        <v>7</v>
      </c>
      <c r="J39" s="7" t="s">
        <v>100</v>
      </c>
      <c r="K39" s="7"/>
      <c r="L39" s="8">
        <v>9</v>
      </c>
    </row>
    <row r="40" spans="1:12" ht="12" customHeight="1">
      <c r="A40" s="5">
        <f t="shared" si="3"/>
        <v>32</v>
      </c>
      <c r="B40" s="9" t="s">
        <v>46</v>
      </c>
      <c r="C40" s="6" t="s">
        <v>110</v>
      </c>
      <c r="D40" s="7">
        <v>13</v>
      </c>
      <c r="E40" s="7">
        <v>13</v>
      </c>
      <c r="F40" s="7">
        <v>13</v>
      </c>
      <c r="G40" s="7">
        <v>13</v>
      </c>
      <c r="H40" s="7">
        <v>13</v>
      </c>
      <c r="I40" s="7">
        <v>11</v>
      </c>
      <c r="J40" s="7">
        <v>11</v>
      </c>
      <c r="K40" s="7"/>
      <c r="L40" s="7" t="s">
        <v>100</v>
      </c>
    </row>
    <row r="41" spans="1:12" ht="12" customHeight="1">
      <c r="A41" s="5">
        <f t="shared" si="3"/>
        <v>33</v>
      </c>
      <c r="B41" s="9" t="s">
        <v>47</v>
      </c>
      <c r="C41" s="6" t="s">
        <v>110</v>
      </c>
      <c r="D41" s="7">
        <v>21</v>
      </c>
      <c r="E41" s="7">
        <v>16</v>
      </c>
      <c r="F41" s="7">
        <v>16</v>
      </c>
      <c r="G41" s="7">
        <v>17</v>
      </c>
      <c r="H41" s="7">
        <v>17</v>
      </c>
      <c r="I41" s="7">
        <v>16</v>
      </c>
      <c r="J41" s="7">
        <v>16</v>
      </c>
      <c r="K41" s="7"/>
      <c r="L41" s="8">
        <v>17</v>
      </c>
    </row>
    <row r="42" spans="1:12" ht="12" customHeight="1">
      <c r="A42" s="5">
        <f t="shared" si="3"/>
        <v>34</v>
      </c>
      <c r="B42" s="9" t="s">
        <v>48</v>
      </c>
      <c r="C42" s="6" t="s">
        <v>110</v>
      </c>
      <c r="D42" s="7">
        <v>11</v>
      </c>
      <c r="E42" s="7">
        <v>11</v>
      </c>
      <c r="F42" s="7">
        <v>11</v>
      </c>
      <c r="G42" s="7">
        <v>18</v>
      </c>
      <c r="H42" s="7">
        <v>15</v>
      </c>
      <c r="I42" s="7">
        <v>15</v>
      </c>
      <c r="J42" s="7">
        <v>15</v>
      </c>
      <c r="K42" s="7"/>
      <c r="L42" s="7" t="s">
        <v>100</v>
      </c>
    </row>
    <row r="43" spans="1:12" ht="12" customHeight="1">
      <c r="A43" s="5">
        <f t="shared" si="3"/>
        <v>35</v>
      </c>
      <c r="B43" s="9" t="s">
        <v>49</v>
      </c>
      <c r="C43" s="6" t="s">
        <v>110</v>
      </c>
      <c r="D43" s="7">
        <v>8</v>
      </c>
      <c r="E43" s="7">
        <v>8</v>
      </c>
      <c r="F43" s="7">
        <v>7</v>
      </c>
      <c r="G43" s="7" t="s">
        <v>100</v>
      </c>
      <c r="H43" s="7">
        <v>6</v>
      </c>
      <c r="I43" s="7" t="s">
        <v>100</v>
      </c>
      <c r="J43" s="7" t="s">
        <v>100</v>
      </c>
      <c r="K43" s="7"/>
      <c r="L43" s="7" t="s">
        <v>100</v>
      </c>
    </row>
    <row r="44" spans="1:12" ht="12" customHeight="1">
      <c r="A44" s="5">
        <f t="shared" si="3"/>
        <v>36</v>
      </c>
      <c r="B44" s="9" t="s">
        <v>50</v>
      </c>
      <c r="C44" s="6" t="s">
        <v>110</v>
      </c>
      <c r="D44" s="7">
        <v>12</v>
      </c>
      <c r="E44" s="7">
        <v>12</v>
      </c>
      <c r="F44" s="7">
        <v>10</v>
      </c>
      <c r="G44" s="7" t="s">
        <v>100</v>
      </c>
      <c r="H44" s="7">
        <v>7</v>
      </c>
      <c r="I44" s="7">
        <v>8</v>
      </c>
      <c r="J44" s="7">
        <v>8</v>
      </c>
      <c r="K44" s="7"/>
      <c r="L44" s="7" t="s">
        <v>100</v>
      </c>
    </row>
    <row r="45" spans="1:12" ht="12" customHeight="1">
      <c r="A45" s="5">
        <f t="shared" si="3"/>
        <v>37</v>
      </c>
      <c r="B45" s="9" t="s">
        <v>51</v>
      </c>
      <c r="C45" s="6" t="s">
        <v>110</v>
      </c>
      <c r="D45" s="7" t="s">
        <v>11</v>
      </c>
      <c r="E45" s="7" t="s">
        <v>11</v>
      </c>
      <c r="F45" s="7" t="s">
        <v>11</v>
      </c>
      <c r="G45" s="7" t="s">
        <v>11</v>
      </c>
      <c r="H45" s="7">
        <v>10</v>
      </c>
      <c r="I45" s="7" t="s">
        <v>100</v>
      </c>
      <c r="J45" s="7">
        <v>10</v>
      </c>
      <c r="K45" s="7"/>
      <c r="L45" s="7" t="s">
        <v>100</v>
      </c>
    </row>
    <row r="46" spans="1:12" ht="12" customHeight="1">
      <c r="A46" s="5"/>
      <c r="B46" s="9"/>
      <c r="C46" s="9"/>
      <c r="D46" s="7"/>
      <c r="E46" s="7"/>
      <c r="F46" s="7"/>
      <c r="G46" s="7"/>
      <c r="H46" s="7"/>
      <c r="I46" s="7"/>
      <c r="J46" s="15"/>
      <c r="K46" s="15"/>
      <c r="L46" s="8"/>
    </row>
    <row r="47" spans="1:12" ht="12" customHeight="1">
      <c r="A47" s="5">
        <v>38</v>
      </c>
      <c r="B47" s="6" t="s">
        <v>52</v>
      </c>
      <c r="C47" s="6" t="s">
        <v>111</v>
      </c>
      <c r="D47" s="7">
        <v>31</v>
      </c>
      <c r="E47" s="7">
        <v>31</v>
      </c>
      <c r="F47" s="7">
        <v>31</v>
      </c>
      <c r="G47" s="7" t="s">
        <v>100</v>
      </c>
      <c r="H47" s="7">
        <v>35</v>
      </c>
      <c r="I47" s="7" t="s">
        <v>100</v>
      </c>
      <c r="J47" s="7" t="s">
        <v>100</v>
      </c>
      <c r="K47" s="7"/>
      <c r="L47" s="7" t="s">
        <v>100</v>
      </c>
    </row>
    <row r="48" spans="1:12" ht="12" customHeight="1">
      <c r="A48" s="5">
        <f>A47+1</f>
        <v>39</v>
      </c>
      <c r="B48" s="9" t="s">
        <v>53</v>
      </c>
      <c r="C48" s="6" t="s">
        <v>111</v>
      </c>
      <c r="D48" s="7">
        <v>14</v>
      </c>
      <c r="E48" s="7">
        <v>16</v>
      </c>
      <c r="F48" s="7">
        <v>6</v>
      </c>
      <c r="G48" s="7" t="s">
        <v>100</v>
      </c>
      <c r="H48" s="7">
        <v>11</v>
      </c>
      <c r="I48" s="7" t="s">
        <v>100</v>
      </c>
      <c r="J48" s="7">
        <v>11</v>
      </c>
      <c r="K48" s="7"/>
      <c r="L48" s="7" t="s">
        <v>100</v>
      </c>
    </row>
    <row r="49" spans="1:12" ht="12" customHeight="1">
      <c r="A49" s="5">
        <f aca="true" t="shared" si="4" ref="A49:A54">A48+1</f>
        <v>40</v>
      </c>
      <c r="B49" s="9" t="s">
        <v>54</v>
      </c>
      <c r="C49" s="6" t="s">
        <v>111</v>
      </c>
      <c r="D49" s="7">
        <v>13</v>
      </c>
      <c r="E49" s="7">
        <v>13</v>
      </c>
      <c r="F49" s="7">
        <v>13</v>
      </c>
      <c r="G49" s="7">
        <v>15</v>
      </c>
      <c r="H49" s="7">
        <v>12</v>
      </c>
      <c r="I49" s="7">
        <v>12</v>
      </c>
      <c r="J49" s="7">
        <v>14</v>
      </c>
      <c r="K49" s="7"/>
      <c r="L49" s="8">
        <v>15</v>
      </c>
    </row>
    <row r="50" spans="1:12" ht="12" customHeight="1">
      <c r="A50" s="5">
        <f t="shared" si="4"/>
        <v>41</v>
      </c>
      <c r="B50" s="9" t="s">
        <v>101</v>
      </c>
      <c r="C50" s="6" t="s">
        <v>111</v>
      </c>
      <c r="D50" s="7" t="s">
        <v>11</v>
      </c>
      <c r="E50" s="7" t="s">
        <v>11</v>
      </c>
      <c r="F50" s="7" t="s">
        <v>11</v>
      </c>
      <c r="G50" s="7">
        <v>11</v>
      </c>
      <c r="H50" s="7">
        <v>20</v>
      </c>
      <c r="I50" s="7">
        <v>27</v>
      </c>
      <c r="J50" s="7" t="s">
        <v>100</v>
      </c>
      <c r="K50" s="7"/>
      <c r="L50" s="7" t="s">
        <v>100</v>
      </c>
    </row>
    <row r="51" spans="1:12" ht="12" customHeight="1">
      <c r="A51" s="5">
        <f t="shared" si="4"/>
        <v>42</v>
      </c>
      <c r="B51" s="9" t="s">
        <v>55</v>
      </c>
      <c r="C51" s="6" t="s">
        <v>111</v>
      </c>
      <c r="D51" s="7">
        <v>21</v>
      </c>
      <c r="E51" s="7">
        <v>22</v>
      </c>
      <c r="F51" s="7">
        <v>21</v>
      </c>
      <c r="G51" s="7">
        <v>24</v>
      </c>
      <c r="H51" s="7">
        <v>22</v>
      </c>
      <c r="I51" s="7">
        <v>25</v>
      </c>
      <c r="J51" s="7">
        <v>28</v>
      </c>
      <c r="K51" s="7"/>
      <c r="L51" s="8">
        <v>24</v>
      </c>
    </row>
    <row r="52" spans="1:12" ht="12" customHeight="1">
      <c r="A52" s="5">
        <f t="shared" si="4"/>
        <v>43</v>
      </c>
      <c r="B52" s="9" t="s">
        <v>56</v>
      </c>
      <c r="C52" s="6" t="s">
        <v>111</v>
      </c>
      <c r="D52" s="7">
        <v>31</v>
      </c>
      <c r="E52" s="7">
        <v>31</v>
      </c>
      <c r="F52" s="7">
        <v>31</v>
      </c>
      <c r="G52" s="7">
        <v>31</v>
      </c>
      <c r="H52" s="7">
        <v>31</v>
      </c>
      <c r="I52" s="7" t="s">
        <v>100</v>
      </c>
      <c r="J52" s="7">
        <v>41</v>
      </c>
      <c r="K52" s="7"/>
      <c r="L52" s="7" t="s">
        <v>100</v>
      </c>
    </row>
    <row r="53" spans="1:12" ht="12" customHeight="1">
      <c r="A53" s="5">
        <f t="shared" si="4"/>
        <v>44</v>
      </c>
      <c r="B53" s="9" t="s">
        <v>57</v>
      </c>
      <c r="C53" s="6" t="s">
        <v>111</v>
      </c>
      <c r="D53" s="7">
        <v>21</v>
      </c>
      <c r="E53" s="7">
        <v>29</v>
      </c>
      <c r="F53" s="7">
        <v>28</v>
      </c>
      <c r="G53" s="7">
        <v>25</v>
      </c>
      <c r="H53" s="7">
        <v>25</v>
      </c>
      <c r="I53" s="7" t="s">
        <v>100</v>
      </c>
      <c r="J53" s="7">
        <v>31</v>
      </c>
      <c r="K53" s="7"/>
      <c r="L53" s="8">
        <v>25</v>
      </c>
    </row>
    <row r="54" spans="1:12" ht="12" customHeight="1">
      <c r="A54" s="5">
        <f t="shared" si="4"/>
        <v>45</v>
      </c>
      <c r="B54" s="9" t="s">
        <v>58</v>
      </c>
      <c r="C54" s="6" t="s">
        <v>111</v>
      </c>
      <c r="D54" s="7">
        <v>5</v>
      </c>
      <c r="E54" s="7" t="s">
        <v>100</v>
      </c>
      <c r="F54" s="7" t="s">
        <v>100</v>
      </c>
      <c r="G54" s="7" t="s">
        <v>100</v>
      </c>
      <c r="H54" s="7" t="s">
        <v>100</v>
      </c>
      <c r="I54" s="7" t="s">
        <v>100</v>
      </c>
      <c r="J54" s="7">
        <v>3</v>
      </c>
      <c r="K54" s="7"/>
      <c r="L54" s="7" t="s">
        <v>100</v>
      </c>
    </row>
    <row r="55" spans="1:12" ht="12" customHeight="1">
      <c r="A55" s="5">
        <v>46</v>
      </c>
      <c r="B55" s="21" t="s">
        <v>126</v>
      </c>
      <c r="C55" s="6" t="s">
        <v>111</v>
      </c>
      <c r="D55" s="7"/>
      <c r="E55" s="7"/>
      <c r="F55" s="7"/>
      <c r="G55" s="7"/>
      <c r="H55" s="7"/>
      <c r="I55" s="7">
        <v>3</v>
      </c>
      <c r="J55" s="15">
        <v>3</v>
      </c>
      <c r="K55" s="15"/>
      <c r="L55" s="8">
        <v>3</v>
      </c>
    </row>
    <row r="56" spans="1:12" ht="12" customHeight="1">
      <c r="A56" s="5" t="s">
        <v>127</v>
      </c>
      <c r="B56" s="9" t="s">
        <v>128</v>
      </c>
      <c r="C56" s="9"/>
      <c r="D56" s="7"/>
      <c r="E56" s="7"/>
      <c r="F56" s="7"/>
      <c r="G56" s="7"/>
      <c r="H56" s="7"/>
      <c r="I56" s="7"/>
      <c r="J56" s="15">
        <v>9</v>
      </c>
      <c r="K56" s="15"/>
      <c r="L56" s="8"/>
    </row>
    <row r="57" spans="1:12" ht="12" customHeight="1">
      <c r="A57" s="5"/>
      <c r="B57" s="9"/>
      <c r="C57" s="9"/>
      <c r="D57" s="7"/>
      <c r="E57" s="7"/>
      <c r="F57" s="7"/>
      <c r="G57" s="7"/>
      <c r="H57" s="7"/>
      <c r="I57" s="7"/>
      <c r="J57" s="15"/>
      <c r="K57" s="15"/>
      <c r="L57" s="8"/>
    </row>
    <row r="58" spans="1:12" ht="12" customHeight="1">
      <c r="A58" s="5">
        <v>47</v>
      </c>
      <c r="B58" s="6" t="s">
        <v>59</v>
      </c>
      <c r="C58" s="6" t="s">
        <v>112</v>
      </c>
      <c r="D58" s="7">
        <v>23</v>
      </c>
      <c r="E58" s="7" t="s">
        <v>100</v>
      </c>
      <c r="F58" s="7" t="s">
        <v>100</v>
      </c>
      <c r="G58" s="7">
        <v>24</v>
      </c>
      <c r="H58" s="7">
        <v>21</v>
      </c>
      <c r="I58" s="7">
        <v>21</v>
      </c>
      <c r="J58" s="7" t="s">
        <v>100</v>
      </c>
      <c r="K58" s="7"/>
      <c r="L58" s="8">
        <v>24</v>
      </c>
    </row>
    <row r="59" spans="1:12" ht="12" customHeight="1">
      <c r="A59" s="5">
        <v>48</v>
      </c>
      <c r="B59" s="9" t="s">
        <v>60</v>
      </c>
      <c r="C59" s="6" t="s">
        <v>112</v>
      </c>
      <c r="D59" s="7">
        <v>17</v>
      </c>
      <c r="E59" s="7">
        <v>20</v>
      </c>
      <c r="F59" s="7">
        <v>19</v>
      </c>
      <c r="G59" s="7">
        <v>19</v>
      </c>
      <c r="H59" s="7">
        <v>19</v>
      </c>
      <c r="I59" s="7">
        <v>18</v>
      </c>
      <c r="J59" s="7">
        <v>18</v>
      </c>
      <c r="K59" s="7"/>
      <c r="L59" s="8">
        <v>19</v>
      </c>
    </row>
    <row r="60" spans="1:12" ht="12" customHeight="1">
      <c r="A60" s="5">
        <f aca="true" t="shared" si="5" ref="A60:A70">A59+1</f>
        <v>49</v>
      </c>
      <c r="B60" s="9" t="s">
        <v>61</v>
      </c>
      <c r="C60" s="6" t="s">
        <v>112</v>
      </c>
      <c r="D60" s="7">
        <v>43</v>
      </c>
      <c r="E60" s="7">
        <v>42</v>
      </c>
      <c r="F60" s="7">
        <v>42</v>
      </c>
      <c r="G60" s="7">
        <v>37</v>
      </c>
      <c r="H60" s="7">
        <v>50</v>
      </c>
      <c r="I60" s="7">
        <v>37</v>
      </c>
      <c r="J60" s="7">
        <v>37</v>
      </c>
      <c r="K60" s="7"/>
      <c r="L60" s="7" t="s">
        <v>100</v>
      </c>
    </row>
    <row r="61" spans="1:12" ht="12" customHeight="1">
      <c r="A61" s="5">
        <f t="shared" si="5"/>
        <v>50</v>
      </c>
      <c r="B61" s="9" t="s">
        <v>62</v>
      </c>
      <c r="C61" s="6" t="s">
        <v>112</v>
      </c>
      <c r="D61" s="7">
        <v>8</v>
      </c>
      <c r="E61" s="7">
        <v>9</v>
      </c>
      <c r="F61" s="7">
        <v>9</v>
      </c>
      <c r="G61" s="7">
        <v>9</v>
      </c>
      <c r="H61" s="7">
        <v>7</v>
      </c>
      <c r="I61" s="7">
        <v>7</v>
      </c>
      <c r="J61" s="7">
        <v>7</v>
      </c>
      <c r="K61" s="7"/>
      <c r="L61" s="8">
        <v>9</v>
      </c>
    </row>
    <row r="62" spans="1:12" ht="12" customHeight="1">
      <c r="A62" s="5">
        <f t="shared" si="5"/>
        <v>51</v>
      </c>
      <c r="B62" s="9" t="s">
        <v>63</v>
      </c>
      <c r="C62" s="6" t="s">
        <v>112</v>
      </c>
      <c r="D62" s="7">
        <v>14</v>
      </c>
      <c r="E62" s="7">
        <v>15</v>
      </c>
      <c r="F62" s="7">
        <v>15</v>
      </c>
      <c r="G62" s="7">
        <v>14</v>
      </c>
      <c r="H62" s="7">
        <v>14</v>
      </c>
      <c r="I62" s="7">
        <v>16</v>
      </c>
      <c r="J62" s="7">
        <f>15+1</f>
        <v>16</v>
      </c>
      <c r="K62" s="7"/>
      <c r="L62" s="8">
        <v>14</v>
      </c>
    </row>
    <row r="63" spans="1:12" ht="12" customHeight="1">
      <c r="A63" s="5">
        <f t="shared" si="5"/>
        <v>52</v>
      </c>
      <c r="B63" s="9" t="s">
        <v>64</v>
      </c>
      <c r="C63" s="6" t="s">
        <v>112</v>
      </c>
      <c r="D63" s="7">
        <v>18</v>
      </c>
      <c r="E63" s="7">
        <v>17</v>
      </c>
      <c r="F63" s="7">
        <v>17</v>
      </c>
      <c r="G63" s="7">
        <v>18</v>
      </c>
      <c r="H63" s="7">
        <v>17</v>
      </c>
      <c r="I63" s="7" t="s">
        <v>100</v>
      </c>
      <c r="J63" s="7">
        <v>15</v>
      </c>
      <c r="K63" s="7">
        <v>16</v>
      </c>
      <c r="L63" s="8">
        <v>18</v>
      </c>
    </row>
    <row r="64" spans="1:12" ht="12" customHeight="1">
      <c r="A64" s="5">
        <f t="shared" si="5"/>
        <v>53</v>
      </c>
      <c r="B64" s="9" t="s">
        <v>65</v>
      </c>
      <c r="C64" s="6" t="s">
        <v>112</v>
      </c>
      <c r="D64" s="7">
        <v>23</v>
      </c>
      <c r="E64" s="7">
        <v>12</v>
      </c>
      <c r="F64" s="7">
        <v>12</v>
      </c>
      <c r="G64" s="7">
        <v>12</v>
      </c>
      <c r="H64" s="7">
        <v>14</v>
      </c>
      <c r="I64" s="7">
        <v>14</v>
      </c>
      <c r="J64" s="7" t="s">
        <v>100</v>
      </c>
      <c r="K64" s="7"/>
      <c r="L64" s="8">
        <v>12</v>
      </c>
    </row>
    <row r="65" spans="1:12" ht="12" customHeight="1">
      <c r="A65" s="5">
        <f t="shared" si="5"/>
        <v>54</v>
      </c>
      <c r="B65" s="9" t="s">
        <v>66</v>
      </c>
      <c r="C65" s="6" t="s">
        <v>112</v>
      </c>
      <c r="D65" s="7">
        <v>14</v>
      </c>
      <c r="E65" s="7">
        <v>12</v>
      </c>
      <c r="F65" s="7">
        <v>12</v>
      </c>
      <c r="G65" s="7">
        <v>11</v>
      </c>
      <c r="H65" s="7">
        <v>11</v>
      </c>
      <c r="I65" s="7">
        <v>11</v>
      </c>
      <c r="J65" s="7">
        <v>11</v>
      </c>
      <c r="K65" s="7"/>
      <c r="L65" s="8">
        <v>11</v>
      </c>
    </row>
    <row r="66" spans="1:12" ht="12" customHeight="1">
      <c r="A66" s="5">
        <f t="shared" si="5"/>
        <v>55</v>
      </c>
      <c r="B66" s="9" t="s">
        <v>67</v>
      </c>
      <c r="C66" s="6" t="s">
        <v>112</v>
      </c>
      <c r="D66" s="7">
        <v>11</v>
      </c>
      <c r="E66" s="7">
        <v>11</v>
      </c>
      <c r="F66" s="7" t="s">
        <v>100</v>
      </c>
      <c r="G66" s="7" t="s">
        <v>100</v>
      </c>
      <c r="H66" s="7">
        <v>10</v>
      </c>
      <c r="I66" s="7">
        <v>14</v>
      </c>
      <c r="J66" s="7">
        <v>11</v>
      </c>
      <c r="K66" s="7"/>
      <c r="L66" s="7" t="s">
        <v>100</v>
      </c>
    </row>
    <row r="67" spans="1:12" ht="12" customHeight="1">
      <c r="A67" s="5">
        <f t="shared" si="5"/>
        <v>56</v>
      </c>
      <c r="B67" s="9" t="s">
        <v>68</v>
      </c>
      <c r="C67" s="6" t="s">
        <v>112</v>
      </c>
      <c r="D67" s="7">
        <v>23</v>
      </c>
      <c r="E67" s="7">
        <v>20</v>
      </c>
      <c r="F67" s="7">
        <v>20</v>
      </c>
      <c r="G67" s="7">
        <v>20</v>
      </c>
      <c r="H67" s="7" t="s">
        <v>100</v>
      </c>
      <c r="I67" s="7" t="s">
        <v>100</v>
      </c>
      <c r="J67" s="7" t="s">
        <v>100</v>
      </c>
      <c r="K67" s="7"/>
      <c r="L67" s="8">
        <v>20</v>
      </c>
    </row>
    <row r="68" spans="1:12" ht="12" customHeight="1">
      <c r="A68" s="5">
        <f t="shared" si="5"/>
        <v>57</v>
      </c>
      <c r="B68" s="9" t="s">
        <v>69</v>
      </c>
      <c r="C68" s="6" t="s">
        <v>112</v>
      </c>
      <c r="D68" s="7">
        <v>21</v>
      </c>
      <c r="E68" s="7">
        <v>22</v>
      </c>
      <c r="F68" s="7" t="s">
        <v>11</v>
      </c>
      <c r="G68" s="7" t="s">
        <v>11</v>
      </c>
      <c r="H68" s="7" t="s">
        <v>11</v>
      </c>
      <c r="I68" s="7">
        <v>6</v>
      </c>
      <c r="J68" s="7">
        <v>7</v>
      </c>
      <c r="K68" s="7">
        <v>13</v>
      </c>
      <c r="L68" s="8" t="s">
        <v>11</v>
      </c>
    </row>
    <row r="69" spans="1:12" ht="12" customHeight="1">
      <c r="A69" s="5">
        <f t="shared" si="5"/>
        <v>58</v>
      </c>
      <c r="B69" s="9" t="s">
        <v>70</v>
      </c>
      <c r="C69" s="6" t="s">
        <v>112</v>
      </c>
      <c r="D69" s="7">
        <v>8</v>
      </c>
      <c r="E69" s="7">
        <v>7</v>
      </c>
      <c r="F69" s="7" t="s">
        <v>100</v>
      </c>
      <c r="G69" s="7">
        <v>7</v>
      </c>
      <c r="H69" s="7">
        <v>7</v>
      </c>
      <c r="I69" s="7" t="s">
        <v>100</v>
      </c>
      <c r="J69" s="7">
        <v>8</v>
      </c>
      <c r="K69" s="7"/>
      <c r="L69" s="8">
        <v>7</v>
      </c>
    </row>
    <row r="70" spans="1:12" ht="12" customHeight="1">
      <c r="A70" s="5">
        <f t="shared" si="5"/>
        <v>59</v>
      </c>
      <c r="B70" s="9" t="s">
        <v>71</v>
      </c>
      <c r="C70" s="6" t="s">
        <v>112</v>
      </c>
      <c r="D70" s="7">
        <v>11</v>
      </c>
      <c r="E70" s="7">
        <v>4</v>
      </c>
      <c r="F70" s="7">
        <v>4</v>
      </c>
      <c r="G70" s="7" t="s">
        <v>100</v>
      </c>
      <c r="H70" s="7" t="s">
        <v>100</v>
      </c>
      <c r="I70" s="7" t="s">
        <v>100</v>
      </c>
      <c r="J70" s="7" t="s">
        <v>100</v>
      </c>
      <c r="K70" s="7"/>
      <c r="L70" s="7" t="s">
        <v>100</v>
      </c>
    </row>
    <row r="71" spans="1:12" ht="12" customHeight="1">
      <c r="A71" s="5"/>
      <c r="B71" s="9"/>
      <c r="C71" s="9"/>
      <c r="D71" s="7"/>
      <c r="E71" s="7"/>
      <c r="F71" s="7"/>
      <c r="G71" s="7"/>
      <c r="H71" s="7"/>
      <c r="I71" s="7"/>
      <c r="J71" s="15"/>
      <c r="K71" s="15"/>
      <c r="L71" s="8"/>
    </row>
    <row r="72" spans="1:12" ht="12" customHeight="1">
      <c r="A72" s="5"/>
      <c r="B72" s="9"/>
      <c r="C72" s="9"/>
      <c r="D72" s="7"/>
      <c r="E72" s="7"/>
      <c r="F72" s="7"/>
      <c r="G72" s="7"/>
      <c r="H72" s="7"/>
      <c r="I72" s="7"/>
      <c r="J72" s="15"/>
      <c r="K72" s="15"/>
      <c r="L72" s="8"/>
    </row>
    <row r="73" spans="1:12" ht="12" customHeight="1">
      <c r="A73" s="5">
        <v>59</v>
      </c>
      <c r="B73" s="6" t="s">
        <v>73</v>
      </c>
      <c r="C73" s="6" t="s">
        <v>113</v>
      </c>
      <c r="D73" s="7">
        <v>41</v>
      </c>
      <c r="E73" s="7" t="s">
        <v>100</v>
      </c>
      <c r="F73" s="7" t="s">
        <v>100</v>
      </c>
      <c r="G73" s="7">
        <v>50</v>
      </c>
      <c r="H73" s="7" t="s">
        <v>100</v>
      </c>
      <c r="I73" s="7">
        <v>41</v>
      </c>
      <c r="J73" s="7">
        <v>41</v>
      </c>
      <c r="K73" s="7"/>
      <c r="L73" s="7" t="s">
        <v>100</v>
      </c>
    </row>
    <row r="74" spans="1:12" ht="12" customHeight="1">
      <c r="A74" s="5">
        <f>A73+1</f>
        <v>60</v>
      </c>
      <c r="B74" s="9" t="s">
        <v>74</v>
      </c>
      <c r="C74" s="6" t="s">
        <v>113</v>
      </c>
      <c r="D74" s="7">
        <v>19</v>
      </c>
      <c r="E74" s="7">
        <v>19</v>
      </c>
      <c r="F74" s="7" t="s">
        <v>100</v>
      </c>
      <c r="G74" s="7">
        <v>19</v>
      </c>
      <c r="H74" s="7">
        <v>21</v>
      </c>
      <c r="I74" s="7">
        <v>20</v>
      </c>
      <c r="J74" s="7" t="s">
        <v>100</v>
      </c>
      <c r="K74" s="7"/>
      <c r="L74" s="8">
        <v>19</v>
      </c>
    </row>
    <row r="75" spans="1:12" ht="12" customHeight="1">
      <c r="A75" s="5">
        <f aca="true" t="shared" si="6" ref="A75:A84">A74+1</f>
        <v>61</v>
      </c>
      <c r="B75" s="9" t="s">
        <v>75</v>
      </c>
      <c r="C75" s="6" t="s">
        <v>113</v>
      </c>
      <c r="D75" s="7">
        <v>15</v>
      </c>
      <c r="E75" s="7" t="s">
        <v>100</v>
      </c>
      <c r="F75" s="7">
        <v>1</v>
      </c>
      <c r="G75" s="7">
        <v>6</v>
      </c>
      <c r="H75" s="7" t="s">
        <v>100</v>
      </c>
      <c r="I75" s="7" t="s">
        <v>100</v>
      </c>
      <c r="J75" s="7">
        <v>7</v>
      </c>
      <c r="K75" s="7"/>
      <c r="L75" s="8">
        <v>6</v>
      </c>
    </row>
    <row r="76" spans="1:12" ht="12" customHeight="1">
      <c r="A76" s="5">
        <f t="shared" si="6"/>
        <v>62</v>
      </c>
      <c r="B76" s="16" t="s">
        <v>76</v>
      </c>
      <c r="C76" s="6" t="s">
        <v>113</v>
      </c>
      <c r="D76" s="17" t="s">
        <v>100</v>
      </c>
      <c r="E76" s="17" t="s">
        <v>100</v>
      </c>
      <c r="F76" s="17">
        <v>1</v>
      </c>
      <c r="G76" s="17" t="s">
        <v>100</v>
      </c>
      <c r="H76" s="17" t="s">
        <v>100</v>
      </c>
      <c r="I76" s="17">
        <v>6</v>
      </c>
      <c r="J76" s="17">
        <v>6</v>
      </c>
      <c r="K76" s="17"/>
      <c r="L76" s="17" t="s">
        <v>100</v>
      </c>
    </row>
    <row r="77" spans="1:12" ht="12" customHeight="1">
      <c r="A77" s="5">
        <f t="shared" si="6"/>
        <v>63</v>
      </c>
      <c r="B77" s="9" t="s">
        <v>102</v>
      </c>
      <c r="C77" s="6" t="s">
        <v>113</v>
      </c>
      <c r="D77" s="7">
        <v>20</v>
      </c>
      <c r="E77" s="7">
        <v>18</v>
      </c>
      <c r="F77" s="7">
        <v>23</v>
      </c>
      <c r="G77" s="7">
        <v>22</v>
      </c>
      <c r="H77" s="7">
        <v>19</v>
      </c>
      <c r="I77" s="7" t="s">
        <v>100</v>
      </c>
      <c r="J77" s="7">
        <v>17</v>
      </c>
      <c r="K77" s="7"/>
      <c r="L77" s="8">
        <v>22</v>
      </c>
    </row>
    <row r="78" spans="1:12" ht="12" customHeight="1">
      <c r="A78" s="5">
        <f t="shared" si="6"/>
        <v>64</v>
      </c>
      <c r="B78" s="9" t="s">
        <v>77</v>
      </c>
      <c r="C78" s="6" t="s">
        <v>113</v>
      </c>
      <c r="D78" s="7"/>
      <c r="E78" s="7"/>
      <c r="F78" s="7"/>
      <c r="G78" s="7">
        <v>7</v>
      </c>
      <c r="H78" s="7">
        <v>11</v>
      </c>
      <c r="I78" s="7">
        <v>11</v>
      </c>
      <c r="J78" s="7">
        <v>10</v>
      </c>
      <c r="K78" s="7">
        <v>10</v>
      </c>
      <c r="L78" s="7" t="s">
        <v>100</v>
      </c>
    </row>
    <row r="79" spans="1:12" ht="12" customHeight="1">
      <c r="A79" s="5">
        <f t="shared" si="6"/>
        <v>65</v>
      </c>
      <c r="B79" s="9" t="s">
        <v>78</v>
      </c>
      <c r="C79" s="6" t="s">
        <v>113</v>
      </c>
      <c r="D79" s="7">
        <v>21</v>
      </c>
      <c r="E79" s="7">
        <v>21</v>
      </c>
      <c r="F79" s="7">
        <v>21</v>
      </c>
      <c r="G79" s="7">
        <v>21</v>
      </c>
      <c r="H79" s="7">
        <v>15</v>
      </c>
      <c r="I79" s="7">
        <v>15</v>
      </c>
      <c r="J79" s="7" t="s">
        <v>100</v>
      </c>
      <c r="K79" s="7"/>
      <c r="L79" s="8">
        <v>21</v>
      </c>
    </row>
    <row r="80" spans="1:12" ht="12" customHeight="1">
      <c r="A80" s="5">
        <f t="shared" si="6"/>
        <v>66</v>
      </c>
      <c r="B80" s="9" t="s">
        <v>79</v>
      </c>
      <c r="C80" s="6" t="s">
        <v>113</v>
      </c>
      <c r="D80" s="7"/>
      <c r="E80" s="7"/>
      <c r="F80" s="7"/>
      <c r="G80" s="7"/>
      <c r="H80" s="7"/>
      <c r="I80" s="7">
        <v>6</v>
      </c>
      <c r="J80" s="7">
        <v>7</v>
      </c>
      <c r="K80" s="7">
        <v>6</v>
      </c>
      <c r="L80" s="8">
        <v>6</v>
      </c>
    </row>
    <row r="81" spans="1:12" ht="12" customHeight="1">
      <c r="A81" s="5">
        <f t="shared" si="6"/>
        <v>67</v>
      </c>
      <c r="B81" s="16" t="s">
        <v>80</v>
      </c>
      <c r="C81" s="6" t="s">
        <v>113</v>
      </c>
      <c r="D81" s="17" t="s">
        <v>100</v>
      </c>
      <c r="E81" s="17" t="s">
        <v>100</v>
      </c>
      <c r="F81" s="17" t="s">
        <v>100</v>
      </c>
      <c r="G81" s="17" t="s">
        <v>100</v>
      </c>
      <c r="H81" s="17" t="s">
        <v>100</v>
      </c>
      <c r="I81" s="17" t="s">
        <v>100</v>
      </c>
      <c r="J81" s="17" t="s">
        <v>100</v>
      </c>
      <c r="K81" s="17"/>
      <c r="L81" s="17" t="s">
        <v>100</v>
      </c>
    </row>
    <row r="82" spans="1:12" ht="12" customHeight="1">
      <c r="A82" s="5">
        <f t="shared" si="6"/>
        <v>68</v>
      </c>
      <c r="B82" s="9" t="s">
        <v>81</v>
      </c>
      <c r="C82" s="6" t="s">
        <v>113</v>
      </c>
      <c r="D82" s="7">
        <v>11</v>
      </c>
      <c r="E82" s="7">
        <v>5</v>
      </c>
      <c r="F82" s="7">
        <v>5</v>
      </c>
      <c r="G82" s="7">
        <v>5</v>
      </c>
      <c r="H82" s="7">
        <v>8</v>
      </c>
      <c r="I82" s="7">
        <v>13</v>
      </c>
      <c r="J82" s="7">
        <v>13</v>
      </c>
      <c r="K82" s="7"/>
      <c r="L82" s="8">
        <v>5</v>
      </c>
    </row>
    <row r="83" spans="1:12" ht="12" customHeight="1">
      <c r="A83" s="5">
        <f t="shared" si="6"/>
        <v>69</v>
      </c>
      <c r="B83" s="9" t="s">
        <v>82</v>
      </c>
      <c r="C83" s="6" t="s">
        <v>113</v>
      </c>
      <c r="D83" s="7">
        <v>13</v>
      </c>
      <c r="E83" s="7">
        <v>13</v>
      </c>
      <c r="F83" s="7">
        <v>12</v>
      </c>
      <c r="G83" s="7" t="s">
        <v>100</v>
      </c>
      <c r="H83" s="7" t="s">
        <v>100</v>
      </c>
      <c r="I83" s="7">
        <v>13</v>
      </c>
      <c r="J83" s="7">
        <v>13</v>
      </c>
      <c r="K83" s="7"/>
      <c r="L83" s="8">
        <v>12</v>
      </c>
    </row>
    <row r="84" spans="1:12" ht="12" customHeight="1">
      <c r="A84" s="5">
        <f t="shared" si="6"/>
        <v>70</v>
      </c>
      <c r="B84" s="9" t="s">
        <v>83</v>
      </c>
      <c r="C84" s="6" t="s">
        <v>113</v>
      </c>
      <c r="D84" s="7">
        <v>9</v>
      </c>
      <c r="E84" s="7">
        <v>9</v>
      </c>
      <c r="F84" s="7">
        <v>9</v>
      </c>
      <c r="G84" s="7">
        <v>9</v>
      </c>
      <c r="H84" s="7" t="s">
        <v>100</v>
      </c>
      <c r="I84" s="7">
        <v>6</v>
      </c>
      <c r="J84" s="7">
        <v>6</v>
      </c>
      <c r="K84" s="7"/>
      <c r="L84" s="8">
        <v>9</v>
      </c>
    </row>
    <row r="85" spans="1:12" ht="12" customHeight="1">
      <c r="A85" s="5"/>
      <c r="B85" s="9"/>
      <c r="C85" s="9"/>
      <c r="D85" s="7"/>
      <c r="E85" s="7"/>
      <c r="F85" s="7"/>
      <c r="G85" s="7"/>
      <c r="H85" s="7"/>
      <c r="I85" s="7"/>
      <c r="J85" s="15"/>
      <c r="K85" s="15"/>
      <c r="L85" s="8"/>
    </row>
    <row r="86" spans="1:12" ht="12" customHeight="1">
      <c r="A86" s="5"/>
      <c r="B86" s="9"/>
      <c r="C86" s="9"/>
      <c r="D86" s="7"/>
      <c r="E86" s="7"/>
      <c r="F86" s="7"/>
      <c r="G86" s="7"/>
      <c r="H86" s="7"/>
      <c r="I86" s="7"/>
      <c r="J86" s="15"/>
      <c r="K86" s="15"/>
      <c r="L86" s="8"/>
    </row>
    <row r="87" spans="1:12" ht="12" customHeight="1">
      <c r="A87" s="5">
        <v>71</v>
      </c>
      <c r="B87" s="6" t="s">
        <v>84</v>
      </c>
      <c r="C87" s="6" t="s">
        <v>114</v>
      </c>
      <c r="D87" s="7">
        <v>7</v>
      </c>
      <c r="E87" s="7">
        <v>6</v>
      </c>
      <c r="F87" s="7">
        <v>4</v>
      </c>
      <c r="G87" s="7">
        <v>5</v>
      </c>
      <c r="H87" s="7" t="s">
        <v>100</v>
      </c>
      <c r="I87" s="7">
        <v>5</v>
      </c>
      <c r="J87" s="7">
        <v>5</v>
      </c>
      <c r="K87" s="7"/>
      <c r="L87" s="7" t="s">
        <v>100</v>
      </c>
    </row>
    <row r="88" spans="1:12" ht="12" customHeight="1">
      <c r="A88" s="5">
        <f>A87+1</f>
        <v>72</v>
      </c>
      <c r="B88" s="9" t="s">
        <v>85</v>
      </c>
      <c r="C88" s="6" t="s">
        <v>114</v>
      </c>
      <c r="D88" s="7">
        <v>10</v>
      </c>
      <c r="E88" s="7">
        <v>10</v>
      </c>
      <c r="F88" s="7">
        <v>10</v>
      </c>
      <c r="G88" s="7">
        <v>9</v>
      </c>
      <c r="H88" s="7" t="s">
        <v>100</v>
      </c>
      <c r="I88" s="7" t="s">
        <v>100</v>
      </c>
      <c r="J88" s="7">
        <v>9</v>
      </c>
      <c r="K88" s="7"/>
      <c r="L88" s="8">
        <v>9</v>
      </c>
    </row>
    <row r="89" spans="1:12" ht="12" customHeight="1">
      <c r="A89" s="5">
        <f aca="true" t="shared" si="7" ref="A89:A94">A88+1</f>
        <v>73</v>
      </c>
      <c r="B89" s="9" t="s">
        <v>86</v>
      </c>
      <c r="C89" s="6" t="s">
        <v>114</v>
      </c>
      <c r="D89" s="7">
        <v>25</v>
      </c>
      <c r="E89" s="7">
        <v>21</v>
      </c>
      <c r="F89" s="7">
        <v>10</v>
      </c>
      <c r="G89" s="7">
        <v>15</v>
      </c>
      <c r="H89" s="7">
        <v>15</v>
      </c>
      <c r="I89" s="7" t="s">
        <v>100</v>
      </c>
      <c r="J89" s="7">
        <v>23</v>
      </c>
      <c r="K89" s="7"/>
      <c r="L89" s="8">
        <v>15</v>
      </c>
    </row>
    <row r="90" spans="1:12" ht="12" customHeight="1">
      <c r="A90" s="5">
        <f t="shared" si="7"/>
        <v>74</v>
      </c>
      <c r="B90" s="9" t="s">
        <v>87</v>
      </c>
      <c r="C90" s="6" t="s">
        <v>114</v>
      </c>
      <c r="D90" s="7" t="s">
        <v>100</v>
      </c>
      <c r="E90" s="7">
        <v>31</v>
      </c>
      <c r="F90" s="7">
        <v>31</v>
      </c>
      <c r="G90" s="7">
        <v>35</v>
      </c>
      <c r="H90" s="7">
        <v>34</v>
      </c>
      <c r="I90" s="7">
        <v>31</v>
      </c>
      <c r="J90" s="7" t="s">
        <v>100</v>
      </c>
      <c r="K90" s="7"/>
      <c r="L90" s="8">
        <v>35</v>
      </c>
    </row>
    <row r="91" spans="1:12" ht="12" customHeight="1">
      <c r="A91" s="5">
        <f t="shared" si="7"/>
        <v>75</v>
      </c>
      <c r="B91" s="9" t="s">
        <v>88</v>
      </c>
      <c r="C91" s="6" t="s">
        <v>114</v>
      </c>
      <c r="D91" s="7">
        <v>9</v>
      </c>
      <c r="E91" s="7">
        <v>8</v>
      </c>
      <c r="F91" s="7">
        <v>8</v>
      </c>
      <c r="G91" s="7">
        <v>10</v>
      </c>
      <c r="H91" s="7" t="s">
        <v>100</v>
      </c>
      <c r="I91" s="7" t="s">
        <v>100</v>
      </c>
      <c r="J91" s="7" t="s">
        <v>100</v>
      </c>
      <c r="K91" s="7"/>
      <c r="L91" s="8">
        <v>10</v>
      </c>
    </row>
    <row r="92" spans="1:12" ht="12" customHeight="1">
      <c r="A92" s="5">
        <f t="shared" si="7"/>
        <v>76</v>
      </c>
      <c r="B92" s="9" t="s">
        <v>89</v>
      </c>
      <c r="C92" s="6" t="s">
        <v>114</v>
      </c>
      <c r="D92" s="7">
        <v>31</v>
      </c>
      <c r="E92" s="7">
        <v>32</v>
      </c>
      <c r="F92" s="7" t="s">
        <v>100</v>
      </c>
      <c r="G92" s="7" t="s">
        <v>100</v>
      </c>
      <c r="H92" s="7">
        <v>21</v>
      </c>
      <c r="I92" s="7">
        <v>34</v>
      </c>
      <c r="J92" s="7" t="s">
        <v>100</v>
      </c>
      <c r="K92" s="7"/>
      <c r="L92" s="7" t="s">
        <v>100</v>
      </c>
    </row>
    <row r="93" spans="1:12" ht="12" customHeight="1">
      <c r="A93" s="5">
        <f t="shared" si="7"/>
        <v>77</v>
      </c>
      <c r="B93" s="9" t="s">
        <v>90</v>
      </c>
      <c r="C93" s="6" t="s">
        <v>114</v>
      </c>
      <c r="D93" s="7">
        <v>42</v>
      </c>
      <c r="E93" s="7" t="s">
        <v>100</v>
      </c>
      <c r="F93" s="7">
        <v>30</v>
      </c>
      <c r="G93" s="7">
        <v>41</v>
      </c>
      <c r="H93" s="7">
        <v>41</v>
      </c>
      <c r="I93" s="7">
        <v>40</v>
      </c>
      <c r="J93" s="7" t="s">
        <v>100</v>
      </c>
      <c r="K93" s="7"/>
      <c r="L93" s="8">
        <v>41</v>
      </c>
    </row>
    <row r="94" spans="1:12" ht="12" customHeight="1">
      <c r="A94" s="5">
        <f t="shared" si="7"/>
        <v>78</v>
      </c>
      <c r="B94" s="9" t="s">
        <v>91</v>
      </c>
      <c r="C94" s="6" t="s">
        <v>114</v>
      </c>
      <c r="D94" s="7" t="s">
        <v>11</v>
      </c>
      <c r="E94" s="7" t="s">
        <v>11</v>
      </c>
      <c r="F94" s="7">
        <v>10</v>
      </c>
      <c r="G94" s="7">
        <v>9</v>
      </c>
      <c r="H94" s="7">
        <v>9</v>
      </c>
      <c r="I94" s="7">
        <v>9</v>
      </c>
      <c r="J94" s="7" t="s">
        <v>100</v>
      </c>
      <c r="K94" s="7"/>
      <c r="L94" s="8">
        <v>9</v>
      </c>
    </row>
    <row r="95" spans="1:12" ht="12" customHeight="1">
      <c r="A95" s="5"/>
      <c r="B95" s="9"/>
      <c r="C95" s="9"/>
      <c r="D95" s="7"/>
      <c r="E95" s="7"/>
      <c r="F95" s="7"/>
      <c r="G95" s="7"/>
      <c r="H95" s="7"/>
      <c r="I95" s="7"/>
      <c r="J95" s="15"/>
      <c r="K95" s="15"/>
      <c r="L95" s="8"/>
    </row>
    <row r="96" spans="1:12" ht="12" customHeight="1">
      <c r="A96" s="5"/>
      <c r="B96" s="9"/>
      <c r="C96" s="9"/>
      <c r="D96" s="7"/>
      <c r="E96" s="7"/>
      <c r="F96" s="7"/>
      <c r="G96" s="7"/>
      <c r="H96" s="7"/>
      <c r="I96" s="7"/>
      <c r="J96" s="15"/>
      <c r="K96" s="15"/>
      <c r="L96" s="8"/>
    </row>
    <row r="97" spans="1:12" ht="12" customHeight="1">
      <c r="A97" s="5">
        <v>79</v>
      </c>
      <c r="B97" s="6" t="s">
        <v>92</v>
      </c>
      <c r="C97" s="6" t="s">
        <v>115</v>
      </c>
      <c r="D97" s="7">
        <v>59</v>
      </c>
      <c r="E97" s="7">
        <v>41</v>
      </c>
      <c r="F97" s="7">
        <v>41</v>
      </c>
      <c r="G97" s="7">
        <v>41</v>
      </c>
      <c r="H97" s="7">
        <v>52</v>
      </c>
      <c r="I97" s="7">
        <v>52</v>
      </c>
      <c r="J97" s="7">
        <v>55</v>
      </c>
      <c r="K97" s="7"/>
      <c r="L97" s="8">
        <v>41</v>
      </c>
    </row>
    <row r="98" spans="1:12" ht="12" customHeight="1">
      <c r="A98" s="5">
        <f>A97+1</f>
        <v>80</v>
      </c>
      <c r="B98" s="9" t="s">
        <v>93</v>
      </c>
      <c r="C98" s="6" t="s">
        <v>115</v>
      </c>
      <c r="D98" s="7">
        <v>43</v>
      </c>
      <c r="E98" s="7">
        <v>42</v>
      </c>
      <c r="F98" s="7">
        <v>41</v>
      </c>
      <c r="G98" s="7">
        <v>40</v>
      </c>
      <c r="H98" s="7">
        <v>40</v>
      </c>
      <c r="I98" s="7">
        <v>41</v>
      </c>
      <c r="J98" s="7">
        <v>41</v>
      </c>
      <c r="K98" s="7"/>
      <c r="L98" s="8">
        <v>40</v>
      </c>
    </row>
    <row r="99" spans="1:12" ht="12" customHeight="1">
      <c r="A99" s="5">
        <f aca="true" t="shared" si="8" ref="A99:A104">A98+1</f>
        <v>81</v>
      </c>
      <c r="B99" s="9" t="s">
        <v>94</v>
      </c>
      <c r="C99" s="6" t="s">
        <v>115</v>
      </c>
      <c r="D99" s="7">
        <v>19</v>
      </c>
      <c r="E99" s="7">
        <v>56</v>
      </c>
      <c r="F99" s="7">
        <v>50</v>
      </c>
      <c r="G99" s="7">
        <v>30</v>
      </c>
      <c r="H99" s="7">
        <v>40</v>
      </c>
      <c r="I99" s="7">
        <v>40</v>
      </c>
      <c r="J99" s="7">
        <v>41</v>
      </c>
      <c r="K99" s="7">
        <v>47</v>
      </c>
      <c r="L99" s="8">
        <v>30</v>
      </c>
    </row>
    <row r="100" spans="1:12" ht="12" customHeight="1">
      <c r="A100" s="5">
        <f t="shared" si="8"/>
        <v>82</v>
      </c>
      <c r="B100" s="9" t="s">
        <v>95</v>
      </c>
      <c r="C100" s="6" t="s">
        <v>115</v>
      </c>
      <c r="D100" s="7">
        <v>23</v>
      </c>
      <c r="E100" s="7">
        <v>22</v>
      </c>
      <c r="F100" s="7">
        <v>26</v>
      </c>
      <c r="G100" s="7">
        <v>28</v>
      </c>
      <c r="H100" s="7">
        <v>29</v>
      </c>
      <c r="I100" s="7" t="s">
        <v>100</v>
      </c>
      <c r="J100" s="7" t="s">
        <v>100</v>
      </c>
      <c r="K100" s="7"/>
      <c r="L100" s="8">
        <v>28</v>
      </c>
    </row>
    <row r="101" spans="1:12" ht="12" customHeight="1">
      <c r="A101" s="5">
        <f t="shared" si="8"/>
        <v>83</v>
      </c>
      <c r="B101" s="9" t="s">
        <v>96</v>
      </c>
      <c r="C101" s="6" t="s">
        <v>115</v>
      </c>
      <c r="D101" s="7">
        <v>21</v>
      </c>
      <c r="E101" s="7">
        <v>21</v>
      </c>
      <c r="F101" s="7">
        <v>22</v>
      </c>
      <c r="G101" s="7">
        <v>19</v>
      </c>
      <c r="H101" s="7">
        <v>19</v>
      </c>
      <c r="I101" s="7">
        <v>19</v>
      </c>
      <c r="J101" s="7">
        <v>11</v>
      </c>
      <c r="K101" s="7"/>
      <c r="L101" s="8">
        <v>19</v>
      </c>
    </row>
    <row r="102" spans="1:12" ht="12" customHeight="1">
      <c r="A102" s="5">
        <f t="shared" si="8"/>
        <v>84</v>
      </c>
      <c r="B102" s="9" t="s">
        <v>97</v>
      </c>
      <c r="C102" s="6" t="s">
        <v>115</v>
      </c>
      <c r="D102" s="7">
        <v>10</v>
      </c>
      <c r="E102" s="7">
        <v>10</v>
      </c>
      <c r="F102" s="7">
        <v>10</v>
      </c>
      <c r="G102" s="7">
        <v>8</v>
      </c>
      <c r="H102" s="7">
        <v>8</v>
      </c>
      <c r="I102" s="7">
        <v>11</v>
      </c>
      <c r="J102" s="7">
        <v>11</v>
      </c>
      <c r="K102" s="7"/>
      <c r="L102" s="8">
        <v>8</v>
      </c>
    </row>
    <row r="103" spans="1:12" ht="12" customHeight="1">
      <c r="A103" s="5">
        <f t="shared" si="8"/>
        <v>85</v>
      </c>
      <c r="B103" s="9" t="s">
        <v>98</v>
      </c>
      <c r="C103" s="6" t="s">
        <v>115</v>
      </c>
      <c r="D103" s="7">
        <v>12</v>
      </c>
      <c r="E103" s="7">
        <v>11</v>
      </c>
      <c r="F103" s="7">
        <v>11</v>
      </c>
      <c r="G103" s="7" t="s">
        <v>100</v>
      </c>
      <c r="H103" s="7">
        <v>7</v>
      </c>
      <c r="I103" s="7">
        <v>7</v>
      </c>
      <c r="J103" s="7">
        <v>10</v>
      </c>
      <c r="K103" s="7"/>
      <c r="L103" s="8">
        <v>11</v>
      </c>
    </row>
    <row r="104" spans="1:12" ht="12" customHeight="1">
      <c r="A104" s="5">
        <f t="shared" si="8"/>
        <v>86</v>
      </c>
      <c r="B104" s="9" t="s">
        <v>99</v>
      </c>
      <c r="C104" s="6" t="s">
        <v>115</v>
      </c>
      <c r="D104" s="7">
        <v>11</v>
      </c>
      <c r="E104" s="7">
        <v>7</v>
      </c>
      <c r="F104" s="7">
        <v>7</v>
      </c>
      <c r="G104" s="7">
        <v>8</v>
      </c>
      <c r="H104" s="7">
        <v>9</v>
      </c>
      <c r="I104" s="7">
        <v>9</v>
      </c>
      <c r="J104" s="7">
        <v>9</v>
      </c>
      <c r="K104" s="7"/>
      <c r="L104" s="8">
        <v>8</v>
      </c>
    </row>
    <row r="105" spans="1:12" ht="12" customHeight="1">
      <c r="A105" s="5">
        <v>87</v>
      </c>
      <c r="B105" s="9"/>
      <c r="C105" s="9"/>
      <c r="D105" s="7"/>
      <c r="E105" s="7"/>
      <c r="F105" s="7"/>
      <c r="G105" s="7"/>
      <c r="H105" s="7"/>
      <c r="I105" s="7"/>
      <c r="J105" s="7"/>
      <c r="K105" s="7"/>
      <c r="L105" s="8"/>
    </row>
    <row r="106" spans="1:12" ht="12" customHeight="1">
      <c r="A106" s="5"/>
      <c r="B106" s="11" t="s">
        <v>12</v>
      </c>
      <c r="C106" s="11"/>
      <c r="D106" s="7">
        <f>COUNT(D6:D105)</f>
        <v>70</v>
      </c>
      <c r="E106" s="7">
        <f aca="true" t="shared" si="9" ref="E106:K106">COUNT(E6:E105)</f>
        <v>65</v>
      </c>
      <c r="F106" s="7">
        <f t="shared" si="9"/>
        <v>60</v>
      </c>
      <c r="G106" s="7">
        <f t="shared" si="9"/>
        <v>59</v>
      </c>
      <c r="H106" s="7">
        <f t="shared" si="9"/>
        <v>63</v>
      </c>
      <c r="I106" s="7">
        <f t="shared" si="9"/>
        <v>58</v>
      </c>
      <c r="J106" s="7">
        <f t="shared" si="9"/>
        <v>61</v>
      </c>
      <c r="K106" s="7">
        <f t="shared" si="9"/>
        <v>7</v>
      </c>
      <c r="L106" s="7">
        <f>COUNT(L6:L105)</f>
        <v>51</v>
      </c>
    </row>
    <row r="107" spans="1:12" ht="12" customHeight="1">
      <c r="A107" s="5"/>
      <c r="B107" s="11" t="s">
        <v>13</v>
      </c>
      <c r="C107" s="11"/>
      <c r="D107" s="7">
        <f>SUM(D6:D105)</f>
        <v>1378</v>
      </c>
      <c r="E107" s="7">
        <f aca="true" t="shared" si="10" ref="E107:K107">SUM(E6:E105)</f>
        <v>1232</v>
      </c>
      <c r="F107" s="7">
        <f t="shared" si="10"/>
        <v>1079</v>
      </c>
      <c r="G107" s="7">
        <f t="shared" si="10"/>
        <v>1194</v>
      </c>
      <c r="H107" s="7">
        <f t="shared" si="10"/>
        <v>1299</v>
      </c>
      <c r="I107" s="7">
        <f t="shared" si="10"/>
        <v>1131</v>
      </c>
      <c r="J107" s="7">
        <f t="shared" si="10"/>
        <v>1100</v>
      </c>
      <c r="K107" s="7">
        <f t="shared" si="10"/>
        <v>154</v>
      </c>
      <c r="L107" s="7">
        <f>SUM(L6:L105)</f>
        <v>978</v>
      </c>
    </row>
    <row r="108" spans="1:11" ht="15.75" customHeight="1">
      <c r="A108" s="12"/>
      <c r="B108" s="13"/>
      <c r="C108" s="13"/>
      <c r="D108" s="12"/>
      <c r="E108" s="12"/>
      <c r="F108" s="12"/>
      <c r="G108" s="12"/>
      <c r="H108" s="12"/>
      <c r="I108" s="12"/>
      <c r="J108" s="12"/>
      <c r="K108" s="12"/>
    </row>
    <row r="109" spans="1:11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ht="15.75" customHeight="1"/>
    <row r="114" ht="15.75" customHeight="1"/>
    <row r="115" ht="15.75" customHeight="1"/>
    <row r="116" ht="15.75" customHeight="1">
      <c r="L116" s="2"/>
    </row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</sheetData>
  <sheetProtection/>
  <mergeCells count="4">
    <mergeCell ref="B1:I1"/>
    <mergeCell ref="B2:I2"/>
    <mergeCell ref="D4:J4"/>
    <mergeCell ref="A4:A5"/>
  </mergeCells>
  <dataValidations count="1">
    <dataValidation type="list" allowBlank="1" showInputMessage="1" showErrorMessage="1" sqref="B55">
      <formula1>$Z$1:$Z$111</formula1>
    </dataValidation>
  </dataValidations>
  <printOptions/>
  <pageMargins left="0.5" right="0.25" top="0.25" bottom="0.25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ssd</dc:creator>
  <cp:keywords/>
  <dc:description/>
  <cp:lastModifiedBy>iNet-4</cp:lastModifiedBy>
  <cp:lastPrinted>2013-02-14T06:59:08Z</cp:lastPrinted>
  <dcterms:created xsi:type="dcterms:W3CDTF">2011-02-19T02:12:33Z</dcterms:created>
  <dcterms:modified xsi:type="dcterms:W3CDTF">2013-02-14T07:00:16Z</dcterms:modified>
  <cp:category/>
  <cp:version/>
  <cp:contentType/>
  <cp:contentStatus/>
</cp:coreProperties>
</file>